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Marzo/"/>
    </mc:Choice>
  </mc:AlternateContent>
  <xr:revisionPtr revIDLastSave="1" documentId="8_{35119B36-C8AB-43C8-8020-03B802FB456C}" xr6:coauthVersionLast="47" xr6:coauthVersionMax="47" xr10:uidLastSave="{18638F04-D928-472F-8B4E-245A3967E5DE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<sst xmlns="http://schemas.openxmlformats.org/spreadsheetml/2006/main" count="262" uniqueCount="96">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</sst>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topLeftCell="A40" zoomScale="82" zoomScaleNormal="82" workbookViewId="0">
      <selection activeCell="E15" sqref="E15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10738939.649999999</v>
      </c>
      <c r="C6" s="15">
        <f t="shared" si="0"/>
        <v>10885196.630000001</v>
      </c>
      <c r="D6" s="15">
        <f t="shared" ref="D6:M6" si="1">SUM(D7:D11)</f>
        <v>10685852.140000001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9175821.3699999992</v>
      </c>
      <c r="C7" s="25">
        <v>9320966.7300000004</v>
      </c>
      <c r="D7" s="25">
        <v>9126972.7300000004</v>
      </c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172000</v>
      </c>
      <c r="C8" s="25">
        <v>172000</v>
      </c>
      <c r="D8" s="25">
        <v>172000</v>
      </c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 t="s">
        <v>44</v>
      </c>
      <c r="D9" s="17" t="s">
        <v>44</v>
      </c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 t="s">
        <v>44</v>
      </c>
      <c r="D10" s="17" t="s">
        <v>44</v>
      </c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1391118.28</v>
      </c>
      <c r="C11" s="25">
        <v>1392229.9</v>
      </c>
      <c r="D11" s="25">
        <v>1386879.41</v>
      </c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293939.98</v>
      </c>
      <c r="C12" s="15">
        <f t="shared" si="2"/>
        <v>2562877.5299999998</v>
      </c>
      <c r="D12" s="15">
        <f t="shared" ref="D12:M12" si="3">SUM(D13:D21)</f>
        <v>1666560.75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253986.24</v>
      </c>
      <c r="C13" s="25">
        <v>262197.46999999997</v>
      </c>
      <c r="D13" s="25">
        <v>248401.29</v>
      </c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 t="s">
        <v>44</v>
      </c>
      <c r="D14" s="17" t="s">
        <v>44</v>
      </c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5">
        <v>269550.02</v>
      </c>
      <c r="D15" s="25">
        <v>670626.5</v>
      </c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 t="s">
        <v>44</v>
      </c>
      <c r="D16" s="17" t="s">
        <v>44</v>
      </c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 t="s">
        <v>44</v>
      </c>
      <c r="D17" s="17" t="s">
        <v>44</v>
      </c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39953.74</v>
      </c>
      <c r="C18" s="25">
        <v>1482839.65</v>
      </c>
      <c r="D18" s="25">
        <v>114096.84</v>
      </c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5">
        <v>108679.03</v>
      </c>
      <c r="D19" s="25">
        <v>177767</v>
      </c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 t="s">
        <v>44</v>
      </c>
      <c r="D20" s="25">
        <v>138740</v>
      </c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 t="s">
        <v>44</v>
      </c>
      <c r="C21" s="25">
        <v>439611.36</v>
      </c>
      <c r="D21" s="25">
        <v>316929.12</v>
      </c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24108</v>
      </c>
      <c r="D22" s="15">
        <f t="shared" ref="D22:M22" si="5">SUM(D23:D30)</f>
        <v>1477512.1500000001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24108</v>
      </c>
      <c r="D23" s="25">
        <v>170864.7</v>
      </c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 t="s">
        <v>44</v>
      </c>
      <c r="D24" s="17" t="s">
        <v>44</v>
      </c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 t="s">
        <v>44</v>
      </c>
      <c r="D25" s="25">
        <v>94573.46</v>
      </c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 t="s">
        <v>44</v>
      </c>
      <c r="D26" s="17" t="s">
        <v>44</v>
      </c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 t="s">
        <v>44</v>
      </c>
      <c r="D27" s="17" t="s">
        <v>44</v>
      </c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 t="s">
        <v>44</v>
      </c>
      <c r="D28" s="25">
        <v>5487</v>
      </c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 t="s">
        <v>44</v>
      </c>
      <c r="D29" s="25">
        <v>905195.02</v>
      </c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 t="s">
        <v>44</v>
      </c>
      <c r="D30" s="25">
        <v>301391.96999999997</v>
      </c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 t="s">
        <v>44</v>
      </c>
      <c r="D32" s="17" t="s">
        <v>44</v>
      </c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 t="s">
        <v>44</v>
      </c>
      <c r="D33" s="17" t="s">
        <v>44</v>
      </c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 t="s">
        <v>44</v>
      </c>
      <c r="D34" s="17" t="s">
        <v>44</v>
      </c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 t="s">
        <v>44</v>
      </c>
      <c r="D35" s="17" t="s">
        <v>44</v>
      </c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 t="s">
        <v>44</v>
      </c>
      <c r="D36" s="17" t="s">
        <v>44</v>
      </c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 t="s">
        <v>44</v>
      </c>
      <c r="D37" s="17" t="s">
        <v>44</v>
      </c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 t="s">
        <v>44</v>
      </c>
      <c r="D38" s="17" t="s">
        <v>44</v>
      </c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 t="s">
        <v>44</v>
      </c>
      <c r="D39" s="17" t="s">
        <v>44</v>
      </c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 t="s">
        <v>44</v>
      </c>
      <c r="D41" s="17" t="s">
        <v>44</v>
      </c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 t="s">
        <v>44</v>
      </c>
      <c r="D42" s="17" t="s">
        <v>44</v>
      </c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 t="s">
        <v>44</v>
      </c>
      <c r="D43" s="17" t="s">
        <v>44</v>
      </c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 t="s">
        <v>44</v>
      </c>
      <c r="D44" s="17" t="s">
        <v>44</v>
      </c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 t="s">
        <v>44</v>
      </c>
      <c r="D46" s="17" t="s">
        <v>44</v>
      </c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 t="s">
        <v>44</v>
      </c>
      <c r="D47" s="17" t="s">
        <v>44</v>
      </c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 t="s">
        <v>44</v>
      </c>
      <c r="D48" s="17" t="s">
        <v>44</v>
      </c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93702.03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 t="s">
        <v>44</v>
      </c>
      <c r="D50" s="17" t="s">
        <v>44</v>
      </c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 t="s">
        <v>44</v>
      </c>
      <c r="D51" s="17" t="s">
        <v>44</v>
      </c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 t="s">
        <v>44</v>
      </c>
      <c r="D52" s="17" t="s">
        <v>44</v>
      </c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 t="s">
        <v>44</v>
      </c>
      <c r="D53" s="17" t="s">
        <v>44</v>
      </c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 t="s">
        <v>44</v>
      </c>
      <c r="D54" s="17" t="s">
        <v>44</v>
      </c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 t="s">
        <v>44</v>
      </c>
      <c r="D55" s="25">
        <v>93702.03</v>
      </c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 t="s">
        <v>44</v>
      </c>
      <c r="D56" s="17" t="s">
        <v>44</v>
      </c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 t="s">
        <v>44</v>
      </c>
      <c r="D57" s="17" t="s">
        <v>44</v>
      </c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 t="s">
        <v>44</v>
      </c>
      <c r="D58" s="17" t="s">
        <v>44</v>
      </c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 t="s">
        <v>44</v>
      </c>
      <c r="D60" s="17" t="s">
        <v>44</v>
      </c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 t="s">
        <v>44</v>
      </c>
      <c r="D61" s="17" t="s">
        <v>44</v>
      </c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 t="s">
        <v>44</v>
      </c>
      <c r="D62" s="17" t="s">
        <v>44</v>
      </c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 t="s">
        <v>44</v>
      </c>
      <c r="D63" s="17" t="s">
        <v>44</v>
      </c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 t="s">
        <v>44</v>
      </c>
      <c r="D65" s="17" t="s">
        <v>44</v>
      </c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 t="s">
        <v>44</v>
      </c>
      <c r="D66" s="17" t="s">
        <v>44</v>
      </c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 t="s">
        <v>44</v>
      </c>
      <c r="D68" s="17" t="s">
        <v>44</v>
      </c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 t="s">
        <v>44</v>
      </c>
      <c r="D69" s="17" t="s">
        <v>44</v>
      </c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 t="s">
        <v>44</v>
      </c>
      <c r="D70" s="17" t="s">
        <v>44</v>
      </c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11032879.629999999</v>
      </c>
      <c r="C71" s="21">
        <f t="shared" si="23"/>
        <v>13472182.16</v>
      </c>
      <c r="D71" s="21">
        <f t="shared" si="23"/>
        <v>13923627.07</v>
      </c>
      <c r="E71" s="21">
        <f t="shared" si="23"/>
        <v>0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 t="s">
        <v>44</v>
      </c>
      <c r="D74" s="19" t="s">
        <v>44</v>
      </c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 t="s">
        <v>44</v>
      </c>
      <c r="D75" s="19" t="s">
        <v>44</v>
      </c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 t="s">
        <v>44</v>
      </c>
      <c r="D77" s="19" t="s">
        <v>44</v>
      </c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 t="s">
        <v>44</v>
      </c>
      <c r="D78" s="19" t="s">
        <v>44</v>
      </c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 t="s">
        <v>44</v>
      </c>
      <c r="D80" s="19" t="s">
        <v>44</v>
      </c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 t="s">
        <v>44</v>
      </c>
      <c r="D81" s="22" t="s">
        <v>44</v>
      </c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11032879.629999999</v>
      </c>
      <c r="C82" s="23">
        <f t="shared" ref="C82:M82" si="30">SUM(C71,C81)</f>
        <v>13472182.16</v>
      </c>
      <c r="D82" s="23">
        <f t="shared" si="30"/>
        <v>13923627.07</v>
      </c>
      <c r="E82" s="23">
        <f t="shared" si="30"/>
        <v>0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2026-04-08T15:16:43Z</cp:lastPrinted>
  <dcterms:created xsi:type="dcterms:W3CDTF">2018-10-10T14:24:58Z</dcterms:created>
  <dcterms:modified xsi:type="dcterms:W3CDTF">2026-04-08T15:20:20Z</dcterms:modified>
</cp:coreProperties>
</file>