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13_ncr:1_{BF6207B6-9B65-4D78-8071-3979899F1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 MARZO  2026" sheetId="106" r:id="rId1"/>
  </sheets>
  <definedNames>
    <definedName name="_xlnm.Print_Area" localSheetId="0">'CUENTA MARZO  2026'!$A$1:$G$42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06" l="1"/>
  <c r="E24" i="106"/>
  <c r="D24" i="106"/>
  <c r="F24" i="106" l="1"/>
  <c r="F17" i="106"/>
  <c r="F18" i="106" s="1"/>
  <c r="F19" i="106" s="1"/>
  <c r="F20" i="106" s="1"/>
  <c r="F21" i="106" s="1"/>
  <c r="F22" i="106" s="1"/>
  <c r="F23" i="106" s="1"/>
</calcChain>
</file>

<file path=xl/sharedStrings.xml><?xml version="1.0" encoding="utf-8"?>
<sst xmlns="http://schemas.openxmlformats.org/spreadsheetml/2006/main" count="28" uniqueCount="27">
  <si>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</si>
  <si>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</si>
  <si>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</si>
  <si>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</si>
  <si>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</si>
  <si>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</si>
  <si>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</si>
  <si>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</si>
  <si>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</si>
  <si>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</si>
  <si>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</si>
  <si>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</si>
  <si>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</si>
  <si>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Enc. Depto. Financiero</t>
  </si>
  <si>
    <t>COMISION MANEJO DE CUENTA</t>
  </si>
  <si>
    <t>NULO</t>
  </si>
  <si>
    <t>KETTY DE LA CRUZ</t>
  </si>
  <si>
    <t xml:space="preserve">IMPUESTOS </t>
  </si>
  <si>
    <t>BALANCE AL 31/03/2026</t>
  </si>
  <si>
    <t>DEL 01 AL 31 DE MARZO DEL 2026</t>
  </si>
  <si>
    <t>000435</t>
  </si>
  <si>
    <t xml:space="preserve">GOBERNACION </t>
  </si>
  <si>
    <t>000436</t>
  </si>
  <si>
    <t>000437</t>
  </si>
  <si>
    <t>000438</t>
  </si>
  <si>
    <t>000439</t>
  </si>
  <si>
    <t>MINISTERIO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</si>
</sst>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19809" name="Object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6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19810" name="Object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6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190500</xdr:rowOff>
    </xdr:from>
    <xdr:to>
      <xdr:col>5</xdr:col>
      <xdr:colOff>704850</xdr:colOff>
      <xdr:row>41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962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519-72B5-48C8-8E0E-53E3A73895A9}">
  <dimension ref="A1:K42"/>
  <sheetViews>
    <sheetView showGridLines="0" tabSelected="1" topLeftCell="A4" workbookViewId="0">
      <selection activeCell="H34" sqref="H34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23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6"/>
      <c r="B4" s="46"/>
      <c r="C4" s="46"/>
      <c r="D4" s="46"/>
      <c r="E4" s="46"/>
      <c r="F4" s="46"/>
    </row>
    <row r="5" spans="1:11" ht="24.75" customHeight="1" x14ac:dyDescent="0.25">
      <c r="A5" s="47"/>
      <c r="B5" s="47"/>
      <c r="C5" s="47"/>
      <c r="D5" s="47"/>
      <c r="E5" s="47"/>
      <c r="F5" s="47"/>
    </row>
    <row r="6" spans="1:11" ht="14.25" customHeight="1" x14ac:dyDescent="0.25">
      <c r="A6" s="48"/>
      <c r="B6" s="48"/>
      <c r="C6" s="48"/>
      <c r="D6" s="48"/>
      <c r="E6" s="48"/>
      <c r="F6" s="48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9" t="s">
        <v>12</v>
      </c>
      <c r="B8" s="49"/>
      <c r="C8" s="49"/>
      <c r="D8" s="49"/>
      <c r="E8" s="49"/>
      <c r="F8" s="49"/>
    </row>
    <row r="9" spans="1:11" ht="18.75" x14ac:dyDescent="0.3">
      <c r="A9" s="49" t="s">
        <v>0</v>
      </c>
      <c r="B9" s="49"/>
      <c r="C9" s="49"/>
      <c r="D9" s="49"/>
      <c r="E9" s="49"/>
      <c r="F9" s="49"/>
    </row>
    <row r="10" spans="1:11" x14ac:dyDescent="0.25">
      <c r="A10" s="38" t="s">
        <v>19</v>
      </c>
      <c r="B10" s="38"/>
      <c r="C10" s="38"/>
      <c r="D10" s="38"/>
      <c r="E10" s="38"/>
      <c r="F10" s="38"/>
    </row>
    <row r="11" spans="1:11" x14ac:dyDescent="0.25">
      <c r="A11" s="38" t="s">
        <v>1</v>
      </c>
      <c r="B11" s="38"/>
      <c r="C11" s="38"/>
      <c r="D11" s="38"/>
      <c r="E11" s="38"/>
      <c r="F11" s="38"/>
    </row>
    <row r="12" spans="1:11" ht="15" x14ac:dyDescent="0.25">
      <c r="A12" s="39" t="s">
        <v>10</v>
      </c>
      <c r="B12" s="39"/>
      <c r="C12" s="39"/>
      <c r="D12" s="40"/>
      <c r="E12" s="40"/>
      <c r="F12" s="40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1" t="s">
        <v>2</v>
      </c>
      <c r="B14" s="41"/>
      <c r="C14" s="41"/>
      <c r="D14" s="7"/>
      <c r="E14" s="7"/>
      <c r="F14" s="8">
        <v>130531.02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46083</v>
      </c>
      <c r="B17" s="33" t="s">
        <v>20</v>
      </c>
      <c r="C17" s="28" t="s">
        <v>21</v>
      </c>
      <c r="D17" s="34"/>
      <c r="E17" s="32">
        <v>16000</v>
      </c>
      <c r="F17" s="31">
        <f>+F14+D17-E17</f>
        <v>114531.02</v>
      </c>
      <c r="K17" s="30"/>
    </row>
    <row r="18" spans="1:11" s="29" customFormat="1" ht="16.5" customHeight="1" x14ac:dyDescent="0.25">
      <c r="A18" s="17">
        <v>46083</v>
      </c>
      <c r="B18" s="33" t="s">
        <v>22</v>
      </c>
      <c r="C18" s="28" t="s">
        <v>16</v>
      </c>
      <c r="D18" s="34"/>
      <c r="E18" s="32">
        <v>22880</v>
      </c>
      <c r="F18" s="31">
        <f>+F17+D18-E18</f>
        <v>91651.02</v>
      </c>
      <c r="K18" s="30"/>
    </row>
    <row r="19" spans="1:11" s="29" customFormat="1" ht="16.5" customHeight="1" x14ac:dyDescent="0.25">
      <c r="A19" s="17">
        <v>46104</v>
      </c>
      <c r="B19" s="33" t="s">
        <v>23</v>
      </c>
      <c r="C19" s="28" t="s">
        <v>16</v>
      </c>
      <c r="D19" s="34"/>
      <c r="E19" s="32">
        <v>13368.4</v>
      </c>
      <c r="F19" s="31">
        <f>+F18+D19-E19</f>
        <v>78282.62000000001</v>
      </c>
      <c r="K19" s="30"/>
    </row>
    <row r="20" spans="1:11" s="29" customFormat="1" ht="16.5" customHeight="1" x14ac:dyDescent="0.25">
      <c r="A20" s="17">
        <v>46106</v>
      </c>
      <c r="B20" s="33" t="s">
        <v>24</v>
      </c>
      <c r="C20" s="28" t="s">
        <v>15</v>
      </c>
      <c r="D20" s="34"/>
      <c r="E20" s="32">
        <v>0</v>
      </c>
      <c r="F20" s="31">
        <f t="shared" ref="F20:F23" si="0">+F19+D20-E20</f>
        <v>78282.62000000001</v>
      </c>
      <c r="K20" s="30"/>
    </row>
    <row r="21" spans="1:11" s="29" customFormat="1" ht="16.5" customHeight="1" x14ac:dyDescent="0.25">
      <c r="A21" s="17">
        <v>46107</v>
      </c>
      <c r="B21" s="33" t="s">
        <v>25</v>
      </c>
      <c r="C21" s="28" t="s">
        <v>26</v>
      </c>
      <c r="D21" s="34"/>
      <c r="E21" s="32">
        <v>2000</v>
      </c>
      <c r="F21" s="31">
        <f t="shared" si="0"/>
        <v>76282.62000000001</v>
      </c>
      <c r="K21" s="30"/>
    </row>
    <row r="22" spans="1:11" s="29" customFormat="1" ht="16.5" customHeight="1" x14ac:dyDescent="0.25">
      <c r="A22" s="17">
        <v>46112</v>
      </c>
      <c r="B22" s="33"/>
      <c r="C22" s="28" t="s">
        <v>14</v>
      </c>
      <c r="D22" s="34"/>
      <c r="E22" s="32">
        <v>175</v>
      </c>
      <c r="F22" s="31">
        <f t="shared" si="0"/>
        <v>76107.62000000001</v>
      </c>
      <c r="K22" s="30"/>
    </row>
    <row r="23" spans="1:11" s="29" customFormat="1" ht="16.5" customHeight="1" thickBot="1" x14ac:dyDescent="0.3">
      <c r="A23" s="17">
        <v>46112</v>
      </c>
      <c r="B23" s="33"/>
      <c r="C23" s="28" t="s">
        <v>17</v>
      </c>
      <c r="D23" s="34"/>
      <c r="E23" s="32">
        <f>20.05+24+34.32</f>
        <v>78.37</v>
      </c>
      <c r="F23" s="31">
        <f t="shared" si="0"/>
        <v>76029.250000000015</v>
      </c>
      <c r="K23" s="30"/>
    </row>
    <row r="24" spans="1:11" thickTop="1" x14ac:dyDescent="0.25">
      <c r="A24" s="42" t="s">
        <v>18</v>
      </c>
      <c r="B24" s="43"/>
      <c r="C24" s="43"/>
      <c r="D24" s="19">
        <f>SUM(D17:D17)</f>
        <v>0</v>
      </c>
      <c r="E24" s="19">
        <f>SUM(E17:E23)</f>
        <v>54501.770000000004</v>
      </c>
      <c r="F24" s="35">
        <f>+F14+D24-E24</f>
        <v>76029.25</v>
      </c>
      <c r="I24" s="36"/>
    </row>
    <row r="25" spans="1:11" ht="18.75" customHeight="1" x14ac:dyDescent="0.25">
      <c r="F25" s="3" t="s">
        <v>9</v>
      </c>
    </row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x14ac:dyDescent="0.25">
      <c r="C35" s="23"/>
      <c r="D35" s="24"/>
      <c r="E35" s="24"/>
    </row>
    <row r="36" spans="1:8" x14ac:dyDescent="0.25">
      <c r="A36" s="44" t="s">
        <v>11</v>
      </c>
      <c r="B36" s="44"/>
      <c r="C36" s="44"/>
      <c r="D36" s="44"/>
      <c r="E36" s="44"/>
      <c r="F36" s="44"/>
      <c r="G36" s="26"/>
      <c r="H36" s="21"/>
    </row>
    <row r="37" spans="1:8" x14ac:dyDescent="0.25">
      <c r="A37" s="45" t="s">
        <v>13</v>
      </c>
      <c r="B37" s="45"/>
      <c r="C37" s="45"/>
      <c r="D37" s="45"/>
      <c r="E37" s="45"/>
      <c r="F37" s="45"/>
      <c r="G37" s="26"/>
      <c r="H37" s="22"/>
    </row>
    <row r="38" spans="1:8" x14ac:dyDescent="0.25">
      <c r="A38" s="26"/>
      <c r="B38" s="26"/>
      <c r="C38" s="26"/>
      <c r="D38" s="26"/>
      <c r="E38" s="26"/>
      <c r="F38" s="26"/>
      <c r="G38" s="26"/>
      <c r="H38" s="22"/>
    </row>
    <row r="39" spans="1:8" x14ac:dyDescent="0.25">
      <c r="A39" s="26"/>
      <c r="B39" s="26"/>
      <c r="C39" s="26"/>
      <c r="D39" s="26"/>
      <c r="E39" s="26"/>
      <c r="F39" s="26"/>
      <c r="G39" s="26"/>
      <c r="H39" s="22"/>
    </row>
    <row r="41" spans="1:8" ht="15" x14ac:dyDescent="0.25">
      <c r="A41" s="37"/>
      <c r="B41" s="37"/>
      <c r="C41" s="37"/>
      <c r="D41" s="37"/>
      <c r="E41" s="37"/>
      <c r="F41" s="37"/>
    </row>
    <row r="42" spans="1:8" ht="15" x14ac:dyDescent="0.25">
      <c r="A42" s="37"/>
      <c r="B42" s="37"/>
      <c r="C42" s="37"/>
      <c r="D42" s="37"/>
      <c r="E42" s="37"/>
      <c r="F42" s="37"/>
    </row>
  </sheetData>
  <mergeCells count="14">
    <mergeCell ref="A10:F10"/>
    <mergeCell ref="A4:F4"/>
    <mergeCell ref="A5:F5"/>
    <mergeCell ref="A6:F6"/>
    <mergeCell ref="A8:F8"/>
    <mergeCell ref="A9:F9"/>
    <mergeCell ref="A41:F41"/>
    <mergeCell ref="A42:F42"/>
    <mergeCell ref="A11:F11"/>
    <mergeCell ref="A12:F12"/>
    <mergeCell ref="A14:C14"/>
    <mergeCell ref="A24:C24"/>
    <mergeCell ref="A36:F36"/>
    <mergeCell ref="A37:F37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9809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19809" r:id="rId4"/>
      </mc:Fallback>
    </mc:AlternateContent>
    <mc:AlternateContent xmlns:mc="http://schemas.openxmlformats.org/markup-compatibility/2006">
      <mc:Choice Requires="x14">
        <oleObject progId="Word.Picture.8" shapeId="119810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1981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MARZO  2026</vt:lpstr>
      <vt:lpstr>'CUENTA MARZO 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2026-02-05T10:46:54Z</cp:lastPrinted>
  <dcterms:created xsi:type="dcterms:W3CDTF">2017-06-07T17:11:07Z</dcterms:created>
  <dcterms:modified xsi:type="dcterms:W3CDTF">2026-04-08T15:23:32Z</dcterms:modified>
</cp:coreProperties>
</file>