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0F782A99-C93A-4EDB-9B6B-2882DE125B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MAYO  2025" sheetId="95" r:id="rId1"/>
  </sheets>
  <definedNames>
    <definedName name="_xlnm.Print_Area" localSheetId="0">'CUENTA MAYO  2025'!$A$1:$G$45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95" l="1"/>
  <c r="E21" i="95" l="1"/>
  <c r="D21" i="95"/>
  <c r="F21" i="95" l="1"/>
  <c r="F17" i="95"/>
  <c r="F18" i="95" s="1"/>
  <c r="F19" i="95" s="1"/>
  <c r="F20" i="95" s="1"/>
</calcChain>
</file>

<file path=xl/sharedStrings.xml><?xml version="1.0" encoding="utf-8"?>
<sst xmlns="http://schemas.openxmlformats.org/spreadsheetml/2006/main" count="22" uniqueCount="22">
  <si>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</si>
  <si>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</si>
  <si>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</si>
  <si>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</si>
  <si>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</si>
  <si>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</si>
  <si>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</si>
  <si>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</si>
  <si>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</si>
  <si>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</si>
  <si>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</si>
  <si>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</si>
  <si>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</si>
  <si>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KETY DE LA CRUZ</t>
  </si>
  <si>
    <t>Enc. Depto. Financiero</t>
  </si>
  <si>
    <t>COMISION MANEJO DE CUENTA</t>
  </si>
  <si>
    <t>IMPUESTOS 0.15%</t>
  </si>
  <si>
    <t>TR-0073</t>
  </si>
  <si>
    <t>CONSORCIO DE TARJETAS</t>
  </si>
  <si>
    <t>000412</t>
  </si>
  <si>
    <t>DEL 01 AL 31 DE MAYO  DEL 2025</t>
  </si>
  <si>
    <t>BALANCE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</si>
</sst>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401" name="Object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05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2402" name="Object 2" hidden="1">
              <a:extLst>
                <a:ext uri="{63B3BB69-23CF-44E3-9099-C40C66FF867C}">
                  <a14:compatExt spid="_x0000_s102402"/>
                </a:ext>
                <a:ext uri="{FF2B5EF4-FFF2-40B4-BE49-F238E27FC236}">
                  <a16:creationId xmlns:a16="http://schemas.microsoft.com/office/drawing/2014/main" id="{00000000-0008-0000-0500-00000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</xdr:row>
      <xdr:rowOff>190500</xdr:rowOff>
    </xdr:from>
    <xdr:to>
      <xdr:col>5</xdr:col>
      <xdr:colOff>704850</xdr:colOff>
      <xdr:row>44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83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3722-F6F1-4163-B62A-E541F0207B23}">
  <dimension ref="A1:K45"/>
  <sheetViews>
    <sheetView showGridLines="0" tabSelected="1" topLeftCell="A7" workbookViewId="0">
      <selection activeCell="J28" sqref="J28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20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207391.49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45783</v>
      </c>
      <c r="B17" s="33" t="s">
        <v>17</v>
      </c>
      <c r="C17" s="28" t="s">
        <v>18</v>
      </c>
      <c r="D17" s="34">
        <v>0</v>
      </c>
      <c r="E17" s="32">
        <v>50000</v>
      </c>
      <c r="F17" s="31">
        <f>+F14+D17-E17</f>
        <v>157391.49</v>
      </c>
      <c r="K17" s="30"/>
    </row>
    <row r="18" spans="1:11" s="29" customFormat="1" ht="16.5" customHeight="1" x14ac:dyDescent="0.25">
      <c r="A18" s="17">
        <v>45797</v>
      </c>
      <c r="B18" s="33" t="s">
        <v>19</v>
      </c>
      <c r="C18" s="28" t="s">
        <v>13</v>
      </c>
      <c r="D18" s="34"/>
      <c r="E18" s="32">
        <v>13166.99</v>
      </c>
      <c r="F18" s="31">
        <f>+F17+D18-E18</f>
        <v>144224.5</v>
      </c>
      <c r="K18" s="30"/>
    </row>
    <row r="19" spans="1:11" s="29" customFormat="1" ht="16.5" customHeight="1" x14ac:dyDescent="0.25">
      <c r="A19" s="17">
        <v>45808</v>
      </c>
      <c r="B19" s="33"/>
      <c r="C19" s="28" t="s">
        <v>16</v>
      </c>
      <c r="D19" s="34"/>
      <c r="E19" s="32">
        <f>19.75+24+75+19.26</f>
        <v>138.01</v>
      </c>
      <c r="F19" s="31">
        <f t="shared" ref="F19:F20" si="0">+F18+D19-E19</f>
        <v>144086.49</v>
      </c>
      <c r="K19" s="30"/>
    </row>
    <row r="20" spans="1:11" s="29" customFormat="1" ht="16.5" customHeight="1" thickBot="1" x14ac:dyDescent="0.3">
      <c r="A20" s="17">
        <v>45808</v>
      </c>
      <c r="B20" s="33"/>
      <c r="C20" s="28" t="s">
        <v>15</v>
      </c>
      <c r="D20" s="34"/>
      <c r="E20" s="32">
        <v>175</v>
      </c>
      <c r="F20" s="31">
        <f t="shared" si="0"/>
        <v>143911.49</v>
      </c>
      <c r="K20" s="30"/>
    </row>
    <row r="21" spans="1:11" thickTop="1" x14ac:dyDescent="0.25">
      <c r="A21" s="42" t="s">
        <v>21</v>
      </c>
      <c r="B21" s="43"/>
      <c r="C21" s="43"/>
      <c r="D21" s="19">
        <f>SUM(D17:D17)</f>
        <v>0</v>
      </c>
      <c r="E21" s="19">
        <f>SUM(E17:E20)</f>
        <v>63480</v>
      </c>
      <c r="F21" s="35">
        <f>+F14+D21-E21</f>
        <v>143911.49</v>
      </c>
      <c r="I21" s="36"/>
    </row>
    <row r="22" spans="1:11" ht="18.75" customHeight="1" x14ac:dyDescent="0.25">
      <c r="F22" s="3" t="s">
        <v>9</v>
      </c>
    </row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x14ac:dyDescent="0.25">
      <c r="C38" s="23"/>
      <c r="D38" s="24"/>
      <c r="E38" s="24"/>
    </row>
    <row r="39" spans="1:8" x14ac:dyDescent="0.25">
      <c r="A39" s="44" t="s">
        <v>11</v>
      </c>
      <c r="B39" s="44"/>
      <c r="C39" s="44"/>
      <c r="D39" s="44"/>
      <c r="E39" s="44"/>
      <c r="F39" s="44"/>
      <c r="G39" s="26"/>
      <c r="H39" s="21"/>
    </row>
    <row r="40" spans="1:8" x14ac:dyDescent="0.25">
      <c r="A40" s="45" t="s">
        <v>14</v>
      </c>
      <c r="B40" s="45"/>
      <c r="C40" s="45"/>
      <c r="D40" s="45"/>
      <c r="E40" s="45"/>
      <c r="F40" s="45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4" spans="1:8" ht="15" x14ac:dyDescent="0.25">
      <c r="A44" s="37"/>
      <c r="B44" s="37"/>
      <c r="C44" s="37"/>
      <c r="D44" s="37"/>
      <c r="E44" s="37"/>
      <c r="F44" s="37"/>
    </row>
    <row r="45" spans="1:8" ht="15" x14ac:dyDescent="0.25">
      <c r="A45" s="37"/>
      <c r="B45" s="37"/>
      <c r="C45" s="37"/>
      <c r="D45" s="37"/>
      <c r="E45" s="37"/>
      <c r="F45" s="37"/>
    </row>
  </sheetData>
  <mergeCells count="14">
    <mergeCell ref="A44:F44"/>
    <mergeCell ref="A45:F45"/>
    <mergeCell ref="A11:F11"/>
    <mergeCell ref="A12:F12"/>
    <mergeCell ref="A14:C14"/>
    <mergeCell ref="A21:C21"/>
    <mergeCell ref="A39:F39"/>
    <mergeCell ref="A40:F40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01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401" r:id="rId4"/>
      </mc:Fallback>
    </mc:AlternateContent>
    <mc:AlternateContent xmlns:mc="http://schemas.openxmlformats.org/markup-compatibility/2006">
      <mc:Choice Requires="x14">
        <oleObject progId="Word.Picture.8" shapeId="102402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240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MAYO  2025</vt:lpstr>
      <vt:lpstr>'CUENTA MAYO 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2025-06-03T10:48:21Z</cp:lastPrinted>
  <dcterms:created xsi:type="dcterms:W3CDTF">2017-06-07T17:11:07Z</dcterms:created>
  <dcterms:modified xsi:type="dcterms:W3CDTF">2025-06-06T14:52:48Z</dcterms:modified>
</cp:coreProperties>
</file>