
<file path=[Content_Types].xml><?xml version="1.0" encoding="utf-8"?>
<Types xmlns="http://schemas.openxmlformats.org/package/2006/content-types">
  <Default Extension="bin" ContentType="application/vnd.openxmlformats-officedocument.oleObject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fernando.mateo\Desktop\Transparencia\2025\7- Julio\Financiero\"/>
    </mc:Choice>
  </mc:AlternateContent>
  <xr:revisionPtr revIDLastSave="0" documentId="8_{92BA87E3-8AF4-4705-8E2B-25FDC147E894}" xr6:coauthVersionLast="47" xr6:coauthVersionMax="47" xr10:uidLastSave="{00000000-0000-0000-0000-000000000000}"/>
  <bookViews>
    <workbookView xWindow="-120" yWindow="-120" windowWidth="29040" windowHeight="15840" xr2:uid="{6E7219AB-83A3-4DDB-BB6A-E5836C6F036A}"/>
  </bookViews>
  <sheets>
    <sheet name="CUENTA_JULIO__2025" sheetId="1" r:id="rId1"/>
  </sheets>
  <definedNames>
    <definedName name="_xlnm.Print_Area" localSheetId="0">CUENTA_JULIO__2025!$A$1:$G$45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4" i="1" l="1"/>
  <c r="F24" i="1" s="1"/>
  <c r="E23" i="1"/>
  <c r="E24" i="1" s="1"/>
  <c r="F17" i="1"/>
  <c r="F18" i="1" s="1"/>
  <c r="F19" i="1" s="1"/>
  <c r="F20" i="1" s="1"/>
  <c r="F21" i="1" s="1"/>
  <c r="F22" i="1" s="1"/>
  <c r="F23" i="1" s="1"/>
</calcChain>
</file>

<file path=xl/sharedStrings.xml><?xml version="1.0" encoding="utf-8"?>
<sst xmlns="http://schemas.openxmlformats.org/spreadsheetml/2006/main" count="28" uniqueCount="26">
  <si>
    <t>DISPONIBILIDAD EN LIBROS MINERIA.</t>
  </si>
  <si>
    <t>BANCO DE RESERVAS DE LA REPUBLICA DOMINICANA</t>
  </si>
  <si>
    <t>DEL 01 AL 31 DE JULIO  DEL 2025</t>
  </si>
  <si>
    <t xml:space="preserve">RD$ </t>
  </si>
  <si>
    <t>Cuenta Bancaria No. 9600883648</t>
  </si>
  <si>
    <t xml:space="preserve">BALANCE INICIAL </t>
  </si>
  <si>
    <t>FECHA</t>
  </si>
  <si>
    <t>No. CK / TRANSF</t>
  </si>
  <si>
    <t>BENEFICIARIO</t>
  </si>
  <si>
    <t>INGRESOS</t>
  </si>
  <si>
    <t>EGRESOS</t>
  </si>
  <si>
    <t>BALANCE</t>
  </si>
  <si>
    <t>000414</t>
  </si>
  <si>
    <t>KETY DE LA CRUZ</t>
  </si>
  <si>
    <t>000415</t>
  </si>
  <si>
    <t>NULO</t>
  </si>
  <si>
    <t>000416</t>
  </si>
  <si>
    <t>GOBERNACION JPD</t>
  </si>
  <si>
    <t>000417</t>
  </si>
  <si>
    <t>000418</t>
  </si>
  <si>
    <t>COMISION MANEJO DE CUENTA</t>
  </si>
  <si>
    <t>IMPUESTOS 0.15%</t>
  </si>
  <si>
    <t>BALANCE AL 31/07/2025</t>
  </si>
  <si>
    <t xml:space="preserve">             </t>
  </si>
  <si>
    <t>SRA. CLAUDIA REYES</t>
  </si>
  <si>
    <t>Enc. Depto.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</si>
</sst>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 RD$&quot;* #,##0.00&quot; &quot;;&quot; RD$&quot;* &quot;(&quot;#,##0.00&quot;)&quot;;&quot; RD$&quot;* &quot;-&quot;#&quot; &quot;;&quot; &quot;@&quot; &quot;"/>
    <numFmt numFmtId="165" formatCode="&quot; &quot;* #,##0.00&quot; &quot;;&quot; &quot;* &quot;(&quot;#,##0.00&quot;)&quot;;&quot; &quot;* &quot;-&quot;#&quot; &quot;;&quot; &quot;@&quot; &quot;"/>
    <numFmt numFmtId="166" formatCode="dd/mm/yyyy;@"/>
  </numFmts>
  <fonts count="12" x14ac:knownFonts="1">
    <font>
      <sz val="11"/>
      <color rgb="FF000000"/>
      <name val="Aptos Narrow"/>
      <family val="2"/>
    </font>
    <font>
      <sz val="11"/>
      <color rgb="FF000000"/>
      <name val="Aptos Narrow"/>
      <family val="2"/>
    </font>
    <font>
      <sz val="12"/>
      <color rgb="FF000000"/>
      <name val="Aptos Narrow"/>
      <family val="2"/>
    </font>
    <font>
      <sz val="10"/>
      <color rgb="FF000000"/>
      <name val="Aptos Narrow"/>
      <family val="2"/>
    </font>
    <font>
      <sz val="9"/>
      <color rgb="FF000000"/>
      <name val="Arial"/>
      <family val="2"/>
    </font>
    <font>
      <b/>
      <sz val="14"/>
      <color rgb="FF000000"/>
      <name val="Aptos Narrow"/>
      <family val="2"/>
    </font>
    <font>
      <b/>
      <sz val="12"/>
      <color rgb="FF000000"/>
      <name val="Aptos Narrow"/>
      <family val="2"/>
    </font>
    <font>
      <b/>
      <i/>
      <sz val="11"/>
      <color rgb="FF000000"/>
      <name val="Aptos Narrow"/>
      <family val="2"/>
    </font>
    <font>
      <b/>
      <sz val="11"/>
      <color rgb="FF000000"/>
      <name val="Aptos Narrow"/>
      <family val="2"/>
    </font>
    <font>
      <sz val="11"/>
      <color rgb="FFFFFFFF"/>
      <name val="Aptos Narrow"/>
      <family val="2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C0E6F5"/>
        <bgColor rgb="FFC0E6F5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thick">
        <color rgb="FF0B1D2F"/>
      </top>
      <bottom/>
      <diagonal/>
    </border>
    <border>
      <left/>
      <right/>
      <top/>
      <bottom style="thin">
        <color rgb="FF000000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45">
    <xf numFmtId="0" fontId="0" fillId="0" borderId="0" xfId="0"/>
    <xf numFmtId="0" fontId="2" fillId="0" borderId="0" xfId="0" applyFont="1"/>
    <xf numFmtId="49" fontId="0" fillId="0" borderId="0" xfId="0" applyNumberFormat="1" applyAlignment="1">
      <alignment horizontal="center"/>
    </xf>
    <xf numFmtId="4" fontId="1" fillId="0" borderId="0" xfId="1" applyNumberFormat="1"/>
    <xf numFmtId="49" fontId="3" fillId="0" borderId="0" xfId="0" applyNumberFormat="1" applyFont="1" applyAlignment="1">
      <alignment horizontal="center"/>
    </xf>
    <xf numFmtId="0" fontId="3" fillId="0" borderId="0" xfId="0" applyFont="1"/>
    <xf numFmtId="4" fontId="3" fillId="0" borderId="0" xfId="1" applyNumberFormat="1" applyFont="1"/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left"/>
    </xf>
    <xf numFmtId="4" fontId="8" fillId="2" borderId="0" xfId="1" applyNumberFormat="1" applyFont="1" applyFill="1" applyAlignment="1"/>
    <xf numFmtId="164" fontId="8" fillId="2" borderId="0" xfId="1" applyNumberFormat="1" applyFont="1" applyFill="1" applyAlignment="1"/>
    <xf numFmtId="0" fontId="8" fillId="0" borderId="0" xfId="0" applyFont="1" applyAlignment="1">
      <alignment horizontal="left"/>
    </xf>
    <xf numFmtId="49" fontId="8" fillId="0" borderId="0" xfId="0" applyNumberFormat="1" applyFont="1" applyAlignment="1">
      <alignment horizontal="left"/>
    </xf>
    <xf numFmtId="4" fontId="8" fillId="0" borderId="0" xfId="1" applyNumberFormat="1" applyFont="1" applyFill="1" applyAlignment="1"/>
    <xf numFmtId="4" fontId="1" fillId="0" borderId="0" xfId="1" applyNumberFormat="1" applyFill="1" applyAlignment="1"/>
    <xf numFmtId="165" fontId="0" fillId="0" borderId="0" xfId="1" applyFont="1" applyAlignment="1"/>
    <xf numFmtId="0" fontId="8" fillId="2" borderId="1" xfId="0" applyFont="1" applyFill="1" applyBorder="1" applyAlignment="1">
      <alignment horizontal="center"/>
    </xf>
    <xf numFmtId="49" fontId="8" fillId="2" borderId="1" xfId="0" applyNumberFormat="1" applyFont="1" applyFill="1" applyBorder="1" applyAlignment="1">
      <alignment horizontal="center"/>
    </xf>
    <xf numFmtId="4" fontId="8" fillId="2" borderId="1" xfId="1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166" fontId="0" fillId="0" borderId="0" xfId="0" applyNumberFormat="1" applyAlignment="1">
      <alignment horizontal="left"/>
    </xf>
    <xf numFmtId="49" fontId="0" fillId="3" borderId="0" xfId="0" applyNumberFormat="1" applyFont="1" applyFill="1" applyAlignment="1">
      <alignment horizontal="center"/>
    </xf>
    <xf numFmtId="0" fontId="0" fillId="0" borderId="0" xfId="0" applyAlignment="1">
      <alignment vertical="top"/>
    </xf>
    <xf numFmtId="4" fontId="1" fillId="3" borderId="0" xfId="1" applyNumberFormat="1" applyFill="1" applyAlignment="1">
      <alignment horizontal="center"/>
    </xf>
    <xf numFmtId="4" fontId="0" fillId="3" borderId="0" xfId="1" applyNumberFormat="1" applyFont="1" applyFill="1" applyAlignment="1"/>
    <xf numFmtId="4" fontId="0" fillId="3" borderId="0" xfId="1" applyNumberFormat="1" applyFont="1" applyFill="1" applyAlignment="1">
      <alignment vertical="center"/>
    </xf>
    <xf numFmtId="0" fontId="9" fillId="3" borderId="0" xfId="0" applyFont="1" applyFill="1" applyAlignment="1">
      <alignment horizontal="center"/>
    </xf>
    <xf numFmtId="165" fontId="9" fillId="3" borderId="0" xfId="1" applyFont="1" applyFill="1" applyAlignment="1"/>
    <xf numFmtId="165" fontId="8" fillId="2" borderId="2" xfId="1" applyFont="1" applyFill="1" applyBorder="1" applyAlignment="1"/>
    <xf numFmtId="164" fontId="8" fillId="2" borderId="2" xfId="1" applyNumberFormat="1" applyFont="1" applyFill="1" applyBorder="1" applyAlignment="1">
      <alignment vertical="center"/>
    </xf>
    <xf numFmtId="165" fontId="0" fillId="0" borderId="0" xfId="0" applyNumberFormat="1"/>
    <xf numFmtId="49" fontId="0" fillId="0" borderId="0" xfId="0" applyNumberFormat="1" applyAlignment="1"/>
    <xf numFmtId="0" fontId="0" fillId="0" borderId="3" xfId="0" applyBorder="1"/>
    <xf numFmtId="4" fontId="1" fillId="0" borderId="3" xfId="1" applyNumberFormat="1" applyBorder="1"/>
    <xf numFmtId="0" fontId="11" fillId="0" borderId="0" xfId="0" applyFont="1" applyAlignment="1">
      <alignment horizontal="center" vertical="center"/>
    </xf>
    <xf numFmtId="0" fontId="11" fillId="0" borderId="0" xfId="0" applyFont="1" applyProtection="1">
      <protection locked="0"/>
    </xf>
    <xf numFmtId="0" fontId="11" fillId="0" borderId="0" xfId="0" applyFont="1"/>
    <xf numFmtId="0" fontId="0" fillId="0" borderId="0" xfId="0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4" fontId="8" fillId="2" borderId="0" xfId="1" applyNumberFormat="1" applyFont="1" applyFill="1" applyAlignment="1">
      <alignment horizontal="center"/>
    </xf>
    <xf numFmtId="14" fontId="8" fillId="2" borderId="2" xfId="0" applyNumberFormat="1" applyFont="1" applyFill="1" applyBorder="1" applyAlignment="1">
      <alignment horizontal="center"/>
    </xf>
    <xf numFmtId="0" fontId="10" fillId="0" borderId="0" xfId="0" applyFont="1" applyAlignment="1" applyProtection="1">
      <alignment horizontal="center" vertical="center"/>
      <protection locked="0"/>
    </xf>
    <xf numFmtId="0" fontId="11" fillId="0" borderId="0" xfId="0" applyFont="1" applyAlignment="1">
      <alignment horizontal="center" vertical="center"/>
    </xf>
  </cellXfs>
  <cellStyles count="2">
    <cellStyle name="Millares" xfId="1" builtinId="3" customBuiltin="1"/>
    <cellStyle name="Normal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457200</xdr:colOff>
      <xdr:row>1</xdr:row>
      <xdr:rowOff>9528</xdr:rowOff>
    </xdr:from>
    <xdr:ext cx="2337434" cy="1191892"/>
    <xdr:pic>
      <xdr:nvPicPr>
        <xdr:cNvPr id="2" name="Picture 1">
          <a:extLst>
            <a:ext uri="{FF2B5EF4-FFF2-40B4-BE49-F238E27FC236}">
              <a16:creationId xmlns:a16="http://schemas.microsoft.com/office/drawing/2014/main" id="{D7F8B85B-64D0-41E1-E0EC-67261456CE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257425" y="209553"/>
          <a:ext cx="2337434" cy="1191892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0</xdr:col>
      <xdr:colOff>0</xdr:colOff>
      <xdr:row>42</xdr:row>
      <xdr:rowOff>190496</xdr:rowOff>
    </xdr:from>
    <xdr:ext cx="6191246" cy="245745"/>
    <xdr:pic>
      <xdr:nvPicPr>
        <xdr:cNvPr id="3" name="Imagen 2">
          <a:extLst>
            <a:ext uri="{FF2B5EF4-FFF2-40B4-BE49-F238E27FC236}">
              <a16:creationId xmlns:a16="http://schemas.microsoft.com/office/drawing/2014/main" id="{A7AE07CF-C6C0-6424-5437-C2D9C8A882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0" y="9515471"/>
          <a:ext cx="6191246" cy="245745"/>
        </a:xfrm>
        <a:prstGeom prst="rect">
          <a:avLst/>
        </a:prstGeom>
        <a:noFill/>
        <a:ln cap="flat">
          <a:noFill/>
        </a:ln>
      </xdr:spPr>
    </xdr:pic>
    <xdr:clientData/>
  </xdr:oneCellAnchor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0</xdr:row>
          <xdr:rowOff>0</xdr:rowOff>
        </xdr:from>
        <xdr:to>
          <xdr:col>3</xdr:col>
          <xdr:colOff>0</xdr:colOff>
          <xdr:row>3</xdr:row>
          <xdr:rowOff>0</xdr:rowOff>
        </xdr:to>
        <xdr:sp macro="" textlink="">
          <xdr:nvSpPr>
            <xdr:cNvPr id="1026" name="Object 1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B7F716DD-BA6F-A2E0-5C0C-45265524BEF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0</xdr:row>
          <xdr:rowOff>66675</xdr:rowOff>
        </xdr:from>
        <xdr:to>
          <xdr:col>4</xdr:col>
          <xdr:colOff>19050</xdr:colOff>
          <xdr:row>3</xdr:row>
          <xdr:rowOff>123825</xdr:rowOff>
        </xdr:to>
        <xdr:sp macro="" textlink="">
          <xdr:nvSpPr>
            <xdr:cNvPr id="1025" name="Object 2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DBDAA672-1EA1-FB14-6E83-06D1F87E017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6" Type="http://schemas.openxmlformats.org/officeDocument/2006/relationships/image" Target="../media/image2.emf"/><Relationship Id="rId5" Type="http://schemas.openxmlformats.org/officeDocument/2006/relationships/oleObject" Target="../embeddings/oleObject2.bin"/><Relationship Id="rId4" Type="http://schemas.openxmlformats.org/officeDocument/2006/relationships/image" Target="../media/image1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513C73-5D4A-4086-8BBB-2AE651EBC7CE}">
  <dimension ref="A1:K45"/>
  <sheetViews>
    <sheetView tabSelected="1" workbookViewId="0"/>
  </sheetViews>
  <sheetFormatPr baseColWidth="10" defaultColWidth="9.140625" defaultRowHeight="15.75" x14ac:dyDescent="0.25"/>
  <cols>
    <col min="1" max="1" width="12" style="1" customWidth="1"/>
    <col min="2" max="2" width="15" style="31" customWidth="1"/>
    <col min="3" max="3" width="27.28515625" customWidth="1"/>
    <col min="4" max="4" width="12.140625" style="3" customWidth="1"/>
    <col min="5" max="5" width="15.85546875" style="3" customWidth="1"/>
    <col min="6" max="6" width="16.7109375" style="3" bestFit="1" customWidth="1"/>
    <col min="7" max="7" width="0.7109375" customWidth="1"/>
    <col min="8" max="8" width="14.42578125" customWidth="1"/>
    <col min="9" max="10" width="9.140625" customWidth="1"/>
    <col min="11" max="11" width="10.5703125" bestFit="1" customWidth="1"/>
    <col min="12" max="12" width="11.7109375" bestFit="1" customWidth="1"/>
    <col min="13" max="13" width="9.140625" customWidth="1"/>
  </cols>
  <sheetData>
    <row r="1" spans="1:11" x14ac:dyDescent="0.25">
      <c r="B1" s="2"/>
    </row>
    <row r="2" spans="1:11" x14ac:dyDescent="0.25">
      <c r="B2" s="4"/>
      <c r="C2" s="5"/>
      <c r="D2" s="6"/>
      <c r="E2" s="6"/>
    </row>
    <row r="3" spans="1:11" ht="14.25" customHeight="1" x14ac:dyDescent="0.25">
      <c r="B3" s="2"/>
    </row>
    <row r="4" spans="1:11" ht="26.25" customHeight="1" x14ac:dyDescent="0.25">
      <c r="A4" s="37"/>
      <c r="B4" s="37"/>
      <c r="C4" s="37"/>
      <c r="D4" s="37"/>
      <c r="E4" s="37"/>
      <c r="F4" s="37"/>
    </row>
    <row r="5" spans="1:11" ht="24.75" customHeight="1" x14ac:dyDescent="0.25">
      <c r="A5" s="37"/>
      <c r="B5" s="37"/>
      <c r="C5" s="37"/>
      <c r="D5" s="37"/>
      <c r="E5" s="37"/>
      <c r="F5" s="37"/>
    </row>
    <row r="6" spans="1:11" ht="14.25" customHeight="1" x14ac:dyDescent="0.25">
      <c r="A6" s="37"/>
      <c r="B6" s="37"/>
      <c r="C6" s="37"/>
      <c r="D6" s="37"/>
      <c r="E6" s="37"/>
      <c r="F6" s="37"/>
    </row>
    <row r="7" spans="1:11" ht="15" x14ac:dyDescent="0.25">
      <c r="A7" s="7"/>
      <c r="B7" s="7"/>
      <c r="C7" s="7"/>
      <c r="D7" s="7"/>
      <c r="E7" s="7"/>
      <c r="F7" s="7"/>
    </row>
    <row r="8" spans="1:11" ht="18.75" x14ac:dyDescent="0.3">
      <c r="A8" s="38" t="s">
        <v>0</v>
      </c>
      <c r="B8" s="38"/>
      <c r="C8" s="38"/>
      <c r="D8" s="38"/>
      <c r="E8" s="38"/>
      <c r="F8" s="38"/>
    </row>
    <row r="9" spans="1:11" ht="18.75" x14ac:dyDescent="0.3">
      <c r="A9" s="38" t="s">
        <v>1</v>
      </c>
      <c r="B9" s="38"/>
      <c r="C9" s="38"/>
      <c r="D9" s="38"/>
      <c r="E9" s="38"/>
      <c r="F9" s="38"/>
    </row>
    <row r="10" spans="1:11" x14ac:dyDescent="0.25">
      <c r="A10" s="39" t="s">
        <v>2</v>
      </c>
      <c r="B10" s="39"/>
      <c r="C10" s="39"/>
      <c r="D10" s="39"/>
      <c r="E10" s="39"/>
      <c r="F10" s="39"/>
    </row>
    <row r="11" spans="1:11" x14ac:dyDescent="0.25">
      <c r="A11" s="39" t="s">
        <v>3</v>
      </c>
      <c r="B11" s="39"/>
      <c r="C11" s="39"/>
      <c r="D11" s="39"/>
      <c r="E11" s="39"/>
      <c r="F11" s="39"/>
    </row>
    <row r="12" spans="1:11" ht="15" x14ac:dyDescent="0.25">
      <c r="A12" s="40" t="s">
        <v>4</v>
      </c>
      <c r="B12" s="40"/>
      <c r="C12" s="40"/>
      <c r="D12" s="40"/>
      <c r="E12" s="40"/>
      <c r="F12" s="40"/>
    </row>
    <row r="13" spans="1:11" ht="15" x14ac:dyDescent="0.25">
      <c r="A13" s="8"/>
      <c r="B13" s="8"/>
      <c r="C13" s="8"/>
      <c r="D13"/>
      <c r="E13"/>
      <c r="F13"/>
    </row>
    <row r="14" spans="1:11" ht="15" x14ac:dyDescent="0.25">
      <c r="A14" s="41" t="s">
        <v>5</v>
      </c>
      <c r="B14" s="41"/>
      <c r="C14" s="41"/>
      <c r="D14" s="9"/>
      <c r="E14" s="9"/>
      <c r="F14" s="10">
        <v>130736.6</v>
      </c>
    </row>
    <row r="15" spans="1:11" ht="15" x14ac:dyDescent="0.25">
      <c r="A15" s="11"/>
      <c r="B15" s="12"/>
      <c r="C15" s="11"/>
      <c r="D15" s="13"/>
      <c r="E15" s="13"/>
      <c r="F15" s="14"/>
      <c r="K15" s="15"/>
    </row>
    <row r="16" spans="1:11" s="19" customFormat="1" ht="29.25" customHeight="1" thickBot="1" x14ac:dyDescent="0.3">
      <c r="A16" s="16" t="s">
        <v>6</v>
      </c>
      <c r="B16" s="17" t="s">
        <v>7</v>
      </c>
      <c r="C16" s="16" t="s">
        <v>8</v>
      </c>
      <c r="D16" s="18" t="s">
        <v>9</v>
      </c>
      <c r="E16" s="18" t="s">
        <v>10</v>
      </c>
      <c r="F16" s="18" t="s">
        <v>11</v>
      </c>
      <c r="K16" s="15"/>
    </row>
    <row r="17" spans="1:11" s="26" customFormat="1" ht="16.5" customHeight="1" x14ac:dyDescent="0.25">
      <c r="A17" s="20">
        <v>45839</v>
      </c>
      <c r="B17" s="21" t="s">
        <v>12</v>
      </c>
      <c r="C17" s="22" t="s">
        <v>13</v>
      </c>
      <c r="D17" s="23">
        <v>0</v>
      </c>
      <c r="E17" s="24">
        <v>13262.45</v>
      </c>
      <c r="F17" s="25">
        <f>+F14+D17-E17</f>
        <v>117474.15000000001</v>
      </c>
      <c r="K17" s="27"/>
    </row>
    <row r="18" spans="1:11" s="26" customFormat="1" ht="16.5" customHeight="1" x14ac:dyDescent="0.25">
      <c r="A18" s="20">
        <v>45842</v>
      </c>
      <c r="B18" s="21" t="s">
        <v>14</v>
      </c>
      <c r="C18" s="22" t="s">
        <v>15</v>
      </c>
      <c r="D18" s="23"/>
      <c r="E18" s="24">
        <v>0</v>
      </c>
      <c r="F18" s="25">
        <f t="shared" ref="F18:F23" si="0">+F17+D18-E18</f>
        <v>117474.15000000001</v>
      </c>
      <c r="K18" s="27"/>
    </row>
    <row r="19" spans="1:11" s="26" customFormat="1" ht="16.5" customHeight="1" x14ac:dyDescent="0.25">
      <c r="A19" s="20">
        <v>45842</v>
      </c>
      <c r="B19" s="21" t="s">
        <v>16</v>
      </c>
      <c r="C19" s="22" t="s">
        <v>17</v>
      </c>
      <c r="D19" s="23"/>
      <c r="E19" s="24">
        <v>16000</v>
      </c>
      <c r="F19" s="25">
        <f t="shared" si="0"/>
        <v>101474.15000000001</v>
      </c>
      <c r="K19" s="27"/>
    </row>
    <row r="20" spans="1:11" s="26" customFormat="1" ht="16.5" customHeight="1" x14ac:dyDescent="0.25">
      <c r="A20" s="20">
        <v>45853</v>
      </c>
      <c r="B20" s="21" t="s">
        <v>18</v>
      </c>
      <c r="C20" s="22" t="s">
        <v>15</v>
      </c>
      <c r="D20" s="23"/>
      <c r="E20" s="24">
        <v>0</v>
      </c>
      <c r="F20" s="25">
        <f t="shared" si="0"/>
        <v>101474.15000000001</v>
      </c>
      <c r="K20" s="27"/>
    </row>
    <row r="21" spans="1:11" s="26" customFormat="1" ht="16.5" customHeight="1" x14ac:dyDescent="0.25">
      <c r="A21" s="20">
        <v>45853</v>
      </c>
      <c r="B21" s="21" t="s">
        <v>19</v>
      </c>
      <c r="C21" s="22" t="s">
        <v>13</v>
      </c>
      <c r="D21" s="23"/>
      <c r="E21" s="24">
        <v>12809.42</v>
      </c>
      <c r="F21" s="25">
        <f t="shared" si="0"/>
        <v>88664.73000000001</v>
      </c>
      <c r="K21" s="27"/>
    </row>
    <row r="22" spans="1:11" s="26" customFormat="1" ht="16.5" customHeight="1" x14ac:dyDescent="0.25">
      <c r="A22" s="20">
        <v>45869</v>
      </c>
      <c r="B22" s="21"/>
      <c r="C22" s="22" t="s">
        <v>20</v>
      </c>
      <c r="D22" s="23"/>
      <c r="E22" s="24">
        <v>175</v>
      </c>
      <c r="F22" s="25">
        <f t="shared" si="0"/>
        <v>88489.73000000001</v>
      </c>
      <c r="K22" s="27"/>
    </row>
    <row r="23" spans="1:11" s="26" customFormat="1" ht="16.5" customHeight="1" thickBot="1" x14ac:dyDescent="0.3">
      <c r="A23" s="20">
        <v>45869</v>
      </c>
      <c r="B23" s="21"/>
      <c r="C23" s="22" t="s">
        <v>21</v>
      </c>
      <c r="D23" s="23"/>
      <c r="E23" s="24">
        <f>19.89+24+19.21</f>
        <v>63.1</v>
      </c>
      <c r="F23" s="25">
        <f t="shared" si="0"/>
        <v>88426.63</v>
      </c>
      <c r="K23" s="27"/>
    </row>
    <row r="24" spans="1:11" thickTop="1" x14ac:dyDescent="0.25">
      <c r="A24" s="42" t="s">
        <v>22</v>
      </c>
      <c r="B24" s="42"/>
      <c r="C24" s="42"/>
      <c r="D24" s="28">
        <f>SUM(D17:D17)</f>
        <v>0</v>
      </c>
      <c r="E24" s="28">
        <f>SUM(E17:E23)</f>
        <v>42309.97</v>
      </c>
      <c r="F24" s="29">
        <f>+F14+D24-E24</f>
        <v>88426.63</v>
      </c>
      <c r="I24" s="30"/>
    </row>
    <row r="25" spans="1:11" ht="18.75" customHeight="1" x14ac:dyDescent="0.25">
      <c r="F25" s="3" t="s">
        <v>23</v>
      </c>
    </row>
    <row r="26" spans="1:11" ht="18.75" customHeight="1" x14ac:dyDescent="0.25"/>
    <row r="27" spans="1:11" ht="18.75" customHeight="1" x14ac:dyDescent="0.25"/>
    <row r="28" spans="1:11" ht="18.75" customHeight="1" x14ac:dyDescent="0.25"/>
    <row r="29" spans="1:11" ht="18.75" customHeight="1" x14ac:dyDescent="0.25"/>
    <row r="30" spans="1:11" ht="18.75" customHeight="1" x14ac:dyDescent="0.25"/>
    <row r="31" spans="1:11" ht="18.75" customHeight="1" x14ac:dyDescent="0.25"/>
    <row r="32" spans="1:11" ht="18.75" customHeight="1" x14ac:dyDescent="0.25"/>
    <row r="33" spans="1:8" ht="18.75" customHeight="1" x14ac:dyDescent="0.25"/>
    <row r="34" spans="1:8" ht="18.75" customHeight="1" x14ac:dyDescent="0.25"/>
    <row r="35" spans="1:8" ht="18.75" customHeight="1" x14ac:dyDescent="0.25"/>
    <row r="36" spans="1:8" ht="18.75" customHeight="1" x14ac:dyDescent="0.25"/>
    <row r="37" spans="1:8" ht="18.75" customHeight="1" x14ac:dyDescent="0.25"/>
    <row r="38" spans="1:8" ht="15" x14ac:dyDescent="0.25">
      <c r="C38" s="32"/>
      <c r="D38" s="33"/>
      <c r="E38" s="33"/>
    </row>
    <row r="39" spans="1:8" ht="15" x14ac:dyDescent="0.25">
      <c r="A39" s="43" t="s">
        <v>24</v>
      </c>
      <c r="B39" s="43"/>
      <c r="C39" s="43"/>
      <c r="D39" s="43"/>
      <c r="E39" s="43"/>
      <c r="F39" s="43"/>
      <c r="G39" s="34"/>
      <c r="H39" s="35"/>
    </row>
    <row r="40" spans="1:8" ht="15" x14ac:dyDescent="0.25">
      <c r="A40" s="44" t="s">
        <v>25</v>
      </c>
      <c r="B40" s="44"/>
      <c r="C40" s="44"/>
      <c r="D40" s="44"/>
      <c r="E40" s="44"/>
      <c r="F40" s="44"/>
      <c r="G40" s="34"/>
      <c r="H40" s="36"/>
    </row>
    <row r="41" spans="1:8" ht="15" x14ac:dyDescent="0.25">
      <c r="A41" s="34"/>
      <c r="B41" s="34"/>
      <c r="C41" s="34"/>
      <c r="D41" s="34"/>
      <c r="E41" s="34"/>
      <c r="F41" s="34"/>
      <c r="G41" s="34"/>
      <c r="H41" s="36"/>
    </row>
    <row r="42" spans="1:8" ht="15" x14ac:dyDescent="0.25">
      <c r="A42" s="34"/>
      <c r="B42" s="34"/>
      <c r="C42" s="34"/>
      <c r="D42" s="34"/>
      <c r="E42" s="34"/>
      <c r="F42" s="34"/>
      <c r="G42" s="34"/>
      <c r="H42" s="36"/>
    </row>
    <row r="43" spans="1:8" ht="15" x14ac:dyDescent="0.25"/>
    <row r="44" spans="1:8" ht="15" x14ac:dyDescent="0.25">
      <c r="A44" s="37"/>
      <c r="B44" s="37"/>
      <c r="C44" s="37"/>
      <c r="D44" s="37"/>
      <c r="E44" s="37"/>
      <c r="F44" s="37"/>
    </row>
    <row r="45" spans="1:8" ht="15" x14ac:dyDescent="0.25">
      <c r="A45" s="37"/>
      <c r="B45" s="37"/>
      <c r="C45" s="37"/>
      <c r="D45" s="37"/>
      <c r="E45" s="37"/>
      <c r="F45" s="37"/>
    </row>
  </sheetData>
  <mergeCells count="14">
    <mergeCell ref="A44:F44"/>
    <mergeCell ref="A45:F45"/>
    <mergeCell ref="A11:F11"/>
    <mergeCell ref="A12:F12"/>
    <mergeCell ref="A14:C14"/>
    <mergeCell ref="A24:C24"/>
    <mergeCell ref="A39:F39"/>
    <mergeCell ref="A40:F40"/>
    <mergeCell ref="A4:F4"/>
    <mergeCell ref="A5:F5"/>
    <mergeCell ref="A6:F6"/>
    <mergeCell ref="A8:F8"/>
    <mergeCell ref="A9:F9"/>
    <mergeCell ref="A10:F10"/>
  </mergeCells>
  <printOptions horizontalCentered="1"/>
  <pageMargins left="0.31496062992126012" right="0.31496062992126012" top="7.8740157480315029E-2" bottom="0" header="7.8740157480315029E-2" footer="0"/>
  <pageSetup paperSize="0" fitToWidth="0" fitToHeight="0" orientation="portrait" horizontalDpi="0" verticalDpi="0" copies="0"/>
  <drawing r:id="rId1"/>
  <legacyDrawing r:id="rId2"/>
  <oleObjects>
    <mc:AlternateContent xmlns:mc="http://schemas.openxmlformats.org/markup-compatibility/2006">
      <mc:Choice Requires="x14">
        <oleObject progId="Word.Picture.8" shapeId="1026" r:id="rId3">
          <objectPr defaultSize="0" r:id="rId4">
            <anchor moveWithCells="1" sizeWithCells="1">
              <from>
                <xdr:col>3</xdr:col>
                <xdr:colOff>0</xdr:colOff>
                <xdr:row>0</xdr:row>
                <xdr:rowOff>0</xdr:rowOff>
              </from>
              <to>
                <xdr:col>3</xdr:col>
                <xdr:colOff>0</xdr:colOff>
                <xdr:row>3</xdr:row>
                <xdr:rowOff>0</xdr:rowOff>
              </to>
            </anchor>
          </objectPr>
        </oleObject>
      </mc:Choice>
      <mc:Fallback>
        <oleObject progId="Word.Picture.8" shapeId="1026" r:id="rId3"/>
      </mc:Fallback>
    </mc:AlternateContent>
    <mc:AlternateContent xmlns:mc="http://schemas.openxmlformats.org/markup-compatibility/2006">
      <mc:Choice Requires="x14">
        <oleObject progId="Word.Picture.8" shapeId="1025" r:id="rId5">
          <objectPr defaultSize="0" r:id="rId6">
            <anchor moveWithCells="1" sizeWithCells="1">
              <from>
                <xdr:col>3</xdr:col>
                <xdr:colOff>571500</xdr:colOff>
                <xdr:row>0</xdr:row>
                <xdr:rowOff>66675</xdr:rowOff>
              </from>
              <to>
                <xdr:col>4</xdr:col>
                <xdr:colOff>19050</xdr:colOff>
                <xdr:row>3</xdr:row>
                <xdr:rowOff>123825</xdr:rowOff>
              </to>
            </anchor>
          </objectPr>
        </oleObject>
      </mc:Choice>
      <mc:Fallback>
        <oleObject progId="Word.Picture.8" shapeId="1025" r:id="rId5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CUENTA_JULIO__2025</vt:lpstr>
      <vt:lpstr>CUENTA_JULIO__2025!Área_de_impresión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Jairo Garo</dc:creator>
  <cp:lastModifiedBy>Fernando  Mateo</cp:lastModifiedBy>
  <dcterms:created xsi:type="dcterms:W3CDTF">2025-08-07T13:37:50Z</dcterms:created>
  <dcterms:modified xsi:type="dcterms:W3CDTF">2025-08-14T16:17:26Z</dcterms:modified>
</cp:coreProperties>
</file>