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8_{849B3AE9-F234-4ECD-9900-8F1A22F1832F}" xr6:coauthVersionLast="47" xr6:coauthVersionMax="47" xr10:uidLastSave="{00000000-0000-0000-0000-000000000000}"/>
  <bookViews>
    <workbookView xWindow="660" yWindow="345" windowWidth="19485" windowHeight="14835" xr2:uid="{00000000-000D-0000-FFFF-FFFF00000000}"/>
  </bookViews>
  <sheets>
    <sheet name="CUENTA DICIEMBRE 2025" sheetId="103" r:id="rId1"/>
  </sheets>
  <definedNames>
    <definedName name="_xlnm.Print_Area" localSheetId="0">'CUENTA DICIEMBRE 2025'!$A$1:$G$40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03" l="1"/>
  <c r="E22" i="103"/>
  <c r="D22" i="103"/>
  <c r="F22" i="103" l="1"/>
  <c r="F17" i="103"/>
  <c r="F18" i="103" s="1"/>
  <c r="F19" i="103" s="1"/>
  <c r="F20" i="103" s="1"/>
  <c r="F21" i="103" s="1"/>
</calcChain>
</file>

<file path=xl/sharedStrings.xml><?xml version="1.0" encoding="utf-8"?>
<sst xmlns="http://schemas.openxmlformats.org/spreadsheetml/2006/main" count="24" uniqueCount="24">
  <si>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</si>
  <si>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</si>
  <si>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</si>
  <si>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</si>
  <si>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</si>
  <si>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</si>
  <si>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</si>
  <si>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</si>
  <si>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</si>
  <si>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</si>
  <si>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</si>
  <si>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</si>
  <si>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</si>
  <si>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Enc. Depto. Financiero</t>
  </si>
  <si>
    <t>COMISION MANEJO DE CUENTA</t>
  </si>
  <si>
    <t>IMPUESTOS 0.15%</t>
  </si>
  <si>
    <t>NULO</t>
  </si>
  <si>
    <t>EDIFICIO JPD</t>
  </si>
  <si>
    <t>000431</t>
  </si>
  <si>
    <t>SILVIA NIKAULYS</t>
  </si>
  <si>
    <t>000432</t>
  </si>
  <si>
    <t>000433</t>
  </si>
  <si>
    <t>BALANCE AL 31/12/2025</t>
  </si>
  <si>
    <t>DEL 01 AL 31 DE DICIEMBRE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</si>
</sst>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11617" name="Object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3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11618" name="Object 2" hidden="1">
              <a:extLst>
                <a:ext uri="{63B3BB69-23CF-44E3-9099-C40C66FF867C}">
                  <a14:compatExt spid="_x0000_s111618"/>
                </a:ext>
                <a:ext uri="{FF2B5EF4-FFF2-40B4-BE49-F238E27FC236}">
                  <a16:creationId xmlns:a16="http://schemas.microsoft.com/office/drawing/2014/main" id="{00000000-0008-0000-0300-00000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</xdr:row>
      <xdr:rowOff>190500</xdr:rowOff>
    </xdr:from>
    <xdr:to>
      <xdr:col>5</xdr:col>
      <xdr:colOff>704850</xdr:colOff>
      <xdr:row>39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962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3E9C-0EBF-4736-BDD9-6062FA4CE1FD}">
  <dimension ref="A1:K40"/>
  <sheetViews>
    <sheetView showGridLines="0" tabSelected="1" topLeftCell="A4" workbookViewId="0">
      <selection activeCell="H25" sqref="H25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23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6"/>
      <c r="B4" s="46"/>
      <c r="C4" s="46"/>
      <c r="D4" s="46"/>
      <c r="E4" s="46"/>
      <c r="F4" s="46"/>
    </row>
    <row r="5" spans="1:11" ht="24.75" customHeight="1" x14ac:dyDescent="0.25">
      <c r="A5" s="47"/>
      <c r="B5" s="47"/>
      <c r="C5" s="47"/>
      <c r="D5" s="47"/>
      <c r="E5" s="47"/>
      <c r="F5" s="47"/>
    </row>
    <row r="6" spans="1:11" ht="14.25" customHeight="1" x14ac:dyDescent="0.25">
      <c r="A6" s="48"/>
      <c r="B6" s="48"/>
      <c r="C6" s="48"/>
      <c r="D6" s="48"/>
      <c r="E6" s="48"/>
      <c r="F6" s="48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9" t="s">
        <v>12</v>
      </c>
      <c r="B8" s="49"/>
      <c r="C8" s="49"/>
      <c r="D8" s="49"/>
      <c r="E8" s="49"/>
      <c r="F8" s="49"/>
    </row>
    <row r="9" spans="1:11" ht="18.75" x14ac:dyDescent="0.3">
      <c r="A9" s="49" t="s">
        <v>0</v>
      </c>
      <c r="B9" s="49"/>
      <c r="C9" s="49"/>
      <c r="D9" s="49"/>
      <c r="E9" s="49"/>
      <c r="F9" s="49"/>
    </row>
    <row r="10" spans="1:11" x14ac:dyDescent="0.25">
      <c r="A10" s="38" t="s">
        <v>23</v>
      </c>
      <c r="B10" s="38"/>
      <c r="C10" s="38"/>
      <c r="D10" s="38"/>
      <c r="E10" s="38"/>
      <c r="F10" s="38"/>
    </row>
    <row r="11" spans="1:11" x14ac:dyDescent="0.25">
      <c r="A11" s="38" t="s">
        <v>1</v>
      </c>
      <c r="B11" s="38"/>
      <c r="C11" s="38"/>
      <c r="D11" s="38"/>
      <c r="E11" s="38"/>
      <c r="F11" s="38"/>
    </row>
    <row r="12" spans="1:11" ht="15" x14ac:dyDescent="0.25">
      <c r="A12" s="39" t="s">
        <v>10</v>
      </c>
      <c r="B12" s="39"/>
      <c r="C12" s="39"/>
      <c r="D12" s="40"/>
      <c r="E12" s="40"/>
      <c r="F12" s="40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1" t="s">
        <v>2</v>
      </c>
      <c r="B14" s="41"/>
      <c r="C14" s="41"/>
      <c r="D14" s="7"/>
      <c r="E14" s="7"/>
      <c r="F14" s="8">
        <v>36577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45993</v>
      </c>
      <c r="B17" s="33" t="s">
        <v>18</v>
      </c>
      <c r="C17" s="28" t="s">
        <v>19</v>
      </c>
      <c r="D17" s="34">
        <v>0</v>
      </c>
      <c r="E17" s="32">
        <v>12631.93</v>
      </c>
      <c r="F17" s="31">
        <f>+F14+D17-E17</f>
        <v>23945.07</v>
      </c>
      <c r="K17" s="30"/>
    </row>
    <row r="18" spans="1:11" s="29" customFormat="1" ht="16.5" customHeight="1" x14ac:dyDescent="0.25">
      <c r="A18" s="17">
        <v>46006</v>
      </c>
      <c r="B18" s="33" t="s">
        <v>20</v>
      </c>
      <c r="C18" s="28" t="s">
        <v>16</v>
      </c>
      <c r="D18" s="34"/>
      <c r="E18" s="32">
        <v>0</v>
      </c>
      <c r="F18" s="31">
        <f>+F17+D18-E18</f>
        <v>23945.07</v>
      </c>
      <c r="K18" s="30"/>
    </row>
    <row r="19" spans="1:11" s="29" customFormat="1" ht="16.5" customHeight="1" x14ac:dyDescent="0.25">
      <c r="A19" s="17">
        <v>46006</v>
      </c>
      <c r="B19" s="33" t="s">
        <v>21</v>
      </c>
      <c r="C19" s="28" t="s">
        <v>17</v>
      </c>
      <c r="D19" s="34"/>
      <c r="E19" s="32">
        <v>16000</v>
      </c>
      <c r="F19" s="31">
        <f t="shared" ref="F19:F21" si="0">+F18+D19-E19</f>
        <v>7945.07</v>
      </c>
      <c r="K19" s="30"/>
    </row>
    <row r="20" spans="1:11" s="29" customFormat="1" ht="16.5" customHeight="1" x14ac:dyDescent="0.25">
      <c r="A20" s="17">
        <v>46022</v>
      </c>
      <c r="B20" s="33"/>
      <c r="C20" s="28" t="s">
        <v>14</v>
      </c>
      <c r="D20" s="34"/>
      <c r="E20" s="32">
        <v>175</v>
      </c>
      <c r="F20" s="31">
        <f t="shared" si="0"/>
        <v>7770.07</v>
      </c>
      <c r="K20" s="30"/>
    </row>
    <row r="21" spans="1:11" s="29" customFormat="1" ht="16.5" customHeight="1" thickBot="1" x14ac:dyDescent="0.3">
      <c r="A21" s="17">
        <v>46022</v>
      </c>
      <c r="B21" s="33"/>
      <c r="C21" s="28" t="s">
        <v>15</v>
      </c>
      <c r="D21" s="34"/>
      <c r="E21" s="32">
        <f>150+24+18.95</f>
        <v>192.95</v>
      </c>
      <c r="F21" s="31">
        <f t="shared" si="0"/>
        <v>7577.12</v>
      </c>
      <c r="K21" s="30"/>
    </row>
    <row r="22" spans="1:11" thickTop="1" x14ac:dyDescent="0.25">
      <c r="A22" s="42" t="s">
        <v>22</v>
      </c>
      <c r="B22" s="43"/>
      <c r="C22" s="43"/>
      <c r="D22" s="19">
        <f>SUM(D17:D17)</f>
        <v>0</v>
      </c>
      <c r="E22" s="19">
        <f>SUM(E17:E21)</f>
        <v>28999.88</v>
      </c>
      <c r="F22" s="35">
        <f>+F14+D22-E22</f>
        <v>7577.119999999999</v>
      </c>
      <c r="I22" s="36"/>
    </row>
    <row r="23" spans="1:11" ht="18.75" customHeight="1" x14ac:dyDescent="0.25">
      <c r="F23" s="3" t="s">
        <v>9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x14ac:dyDescent="0.25">
      <c r="C33" s="23"/>
      <c r="D33" s="24"/>
      <c r="E33" s="24"/>
    </row>
    <row r="34" spans="1:8" x14ac:dyDescent="0.25">
      <c r="A34" s="44" t="s">
        <v>11</v>
      </c>
      <c r="B34" s="44"/>
      <c r="C34" s="44"/>
      <c r="D34" s="44"/>
      <c r="E34" s="44"/>
      <c r="F34" s="44"/>
      <c r="G34" s="26"/>
      <c r="H34" s="21"/>
    </row>
    <row r="35" spans="1:8" x14ac:dyDescent="0.25">
      <c r="A35" s="45" t="s">
        <v>13</v>
      </c>
      <c r="B35" s="45"/>
      <c r="C35" s="45"/>
      <c r="D35" s="45"/>
      <c r="E35" s="45"/>
      <c r="F35" s="45"/>
      <c r="G35" s="26"/>
      <c r="H35" s="22"/>
    </row>
    <row r="36" spans="1:8" x14ac:dyDescent="0.25">
      <c r="A36" s="26"/>
      <c r="B36" s="26"/>
      <c r="C36" s="26"/>
      <c r="D36" s="26"/>
      <c r="E36" s="26"/>
      <c r="F36" s="26"/>
      <c r="G36" s="26"/>
      <c r="H36" s="22"/>
    </row>
    <row r="37" spans="1:8" x14ac:dyDescent="0.25">
      <c r="A37" s="26"/>
      <c r="B37" s="26"/>
      <c r="C37" s="26"/>
      <c r="D37" s="26"/>
      <c r="E37" s="26"/>
      <c r="F37" s="26"/>
      <c r="G37" s="26"/>
      <c r="H37" s="22"/>
    </row>
    <row r="39" spans="1:8" ht="15" x14ac:dyDescent="0.25">
      <c r="A39" s="37"/>
      <c r="B39" s="37"/>
      <c r="C39" s="37"/>
      <c r="D39" s="37"/>
      <c r="E39" s="37"/>
      <c r="F39" s="37"/>
    </row>
    <row r="40" spans="1:8" ht="15" x14ac:dyDescent="0.25">
      <c r="A40" s="37"/>
      <c r="B40" s="37"/>
      <c r="C40" s="37"/>
      <c r="D40" s="37"/>
      <c r="E40" s="37"/>
      <c r="F40" s="37"/>
    </row>
  </sheetData>
  <mergeCells count="14">
    <mergeCell ref="A10:F10"/>
    <mergeCell ref="A4:F4"/>
    <mergeCell ref="A5:F5"/>
    <mergeCell ref="A6:F6"/>
    <mergeCell ref="A8:F8"/>
    <mergeCell ref="A9:F9"/>
    <mergeCell ref="A39:F39"/>
    <mergeCell ref="A40:F40"/>
    <mergeCell ref="A11:F11"/>
    <mergeCell ref="A12:F12"/>
    <mergeCell ref="A14:C14"/>
    <mergeCell ref="A22:C22"/>
    <mergeCell ref="A34:F34"/>
    <mergeCell ref="A35:F35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1617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11617" r:id="rId4"/>
      </mc:Fallback>
    </mc:AlternateContent>
    <mc:AlternateContent xmlns:mc="http://schemas.openxmlformats.org/markup-compatibility/2006">
      <mc:Choice Requires="x14">
        <oleObject progId="Word.Picture.8" shapeId="111618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1161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DICIEMBRE 2025</vt:lpstr>
      <vt:lpstr>'CUENTA DICIEMBRE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2026-01-06T13:58:51Z</cp:lastPrinted>
  <dcterms:created xsi:type="dcterms:W3CDTF">2017-06-07T17:11:07Z</dcterms:created>
  <dcterms:modified xsi:type="dcterms:W3CDTF">2026-01-07T16:41:15Z</dcterms:modified>
</cp:coreProperties>
</file>