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"/>
    </mc:Choice>
  </mc:AlternateContent>
  <xr:revisionPtr revIDLastSave="0" documentId="13_ncr:1_{831C06FD-38B8-47BF-A30B-A306FAC07DF5}" xr6:coauthVersionLast="47" xr6:coauthVersionMax="47" xr10:uidLastSave="{00000000-0000-0000-0000-000000000000}"/>
  <bookViews>
    <workbookView xWindow="1725" yWindow="30" windowWidth="19605" windowHeight="14520" xr2:uid="{00000000-000D-0000-FFFF-FFFF00000000}"/>
  </bookViews>
  <sheets>
    <sheet name="CUENTA ABRIL  2025" sheetId="95" r:id="rId1"/>
  </sheets>
  <definedNames>
    <definedName name="_xlnm.Print_Area" localSheetId="0">'CUENTA ABRIL  2025'!$A$1:$G$46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95" l="1"/>
  <c r="E22" i="95" l="1"/>
  <c r="D22" i="95"/>
  <c r="F22" i="95" l="1"/>
  <c r="F17" i="95"/>
  <c r="F18" i="95" s="1"/>
  <c r="F19" i="95" s="1"/>
  <c r="F20" i="95" s="1"/>
  <c r="F21" i="95" s="1"/>
</calcChain>
</file>

<file path=xl/sharedStrings.xml><?xml version="1.0" encoding="utf-8"?>
<sst xmlns="http://schemas.openxmlformats.org/spreadsheetml/2006/main" count="24" uniqueCount="24">
  <si>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</si>
  <si>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</si>
  <si>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</si>
  <si>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</si>
  <si>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</si>
  <si>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</si>
  <si>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</si>
  <si>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</si>
  <si>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</si>
  <si>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</si>
  <si>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</si>
  <si>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SRA. CLAUDIA REYES</t>
  </si>
  <si>
    <t>DISPONIBILIDAD EN LIBROS MINERIA.</t>
  </si>
  <si>
    <t>Enc. Depto. Financiero</t>
  </si>
  <si>
    <t>COMISION MANEJO DE CUENTA</t>
  </si>
  <si>
    <t>GOBERNACION JPD</t>
  </si>
  <si>
    <t>SILVIA PEÑA</t>
  </si>
  <si>
    <t>IMPUESTOS 0.15%</t>
  </si>
  <si>
    <t>DEL 01 AL 30 DE ABRIL   DEL 2025</t>
  </si>
  <si>
    <t>BALANCE AL 30/04/2025</t>
  </si>
  <si>
    <t>000410</t>
  </si>
  <si>
    <t>000411</t>
  </si>
  <si>
    <t>TR-0072</t>
  </si>
  <si>
    <t>VIDA 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</si>
</sst>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" fillId="3" borderId="0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2401" name="Object 1" hidden="1">
              <a:extLst>
                <a:ext uri="{63B3BB69-23CF-44E3-9099-C40C66FF867C}">
                  <a14:compatExt spid="_x0000_s102401"/>
                </a:ext>
                <a:ext uri="{FF2B5EF4-FFF2-40B4-BE49-F238E27FC236}">
                  <a16:creationId xmlns:a16="http://schemas.microsoft.com/office/drawing/2014/main" id="{00000000-0008-0000-0400-000001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02402" name="Object 2" hidden="1">
              <a:extLst>
                <a:ext uri="{63B3BB69-23CF-44E3-9099-C40C66FF867C}">
                  <a14:compatExt spid="_x0000_s102402"/>
                </a:ext>
                <a:ext uri="{FF2B5EF4-FFF2-40B4-BE49-F238E27FC236}">
                  <a16:creationId xmlns:a16="http://schemas.microsoft.com/office/drawing/2014/main" id="{00000000-0008-0000-0400-00000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</xdr:row>
      <xdr:rowOff>190500</xdr:rowOff>
    </xdr:from>
    <xdr:to>
      <xdr:col>5</xdr:col>
      <xdr:colOff>704850</xdr:colOff>
      <xdr:row>45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837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3722-F6F1-4163-B62A-E541F0207B23}">
  <dimension ref="A1:K46"/>
  <sheetViews>
    <sheetView showGridLines="0" tabSelected="1" topLeftCell="A7" workbookViewId="0">
      <selection activeCell="I30" sqref="I30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38"/>
      <c r="B4" s="38"/>
      <c r="C4" s="38"/>
      <c r="D4" s="38"/>
      <c r="E4" s="38"/>
      <c r="F4" s="38"/>
    </row>
    <row r="5" spans="1:11" ht="24.75" customHeight="1" x14ac:dyDescent="0.25">
      <c r="A5" s="39"/>
      <c r="B5" s="39"/>
      <c r="C5" s="39"/>
      <c r="D5" s="39"/>
      <c r="E5" s="39"/>
      <c r="F5" s="39"/>
    </row>
    <row r="6" spans="1:11" ht="14.25" customHeight="1" x14ac:dyDescent="0.25">
      <c r="A6" s="40"/>
      <c r="B6" s="40"/>
      <c r="C6" s="40"/>
      <c r="D6" s="40"/>
      <c r="E6" s="40"/>
      <c r="F6" s="40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1" t="s">
        <v>12</v>
      </c>
      <c r="B8" s="41"/>
      <c r="C8" s="41"/>
      <c r="D8" s="41"/>
      <c r="E8" s="41"/>
      <c r="F8" s="41"/>
    </row>
    <row r="9" spans="1:11" ht="18.75" x14ac:dyDescent="0.3">
      <c r="A9" s="41" t="s">
        <v>0</v>
      </c>
      <c r="B9" s="41"/>
      <c r="C9" s="41"/>
      <c r="D9" s="41"/>
      <c r="E9" s="41"/>
      <c r="F9" s="41"/>
    </row>
    <row r="10" spans="1:11" x14ac:dyDescent="0.25">
      <c r="A10" s="37" t="s">
        <v>18</v>
      </c>
      <c r="B10" s="37"/>
      <c r="C10" s="37"/>
      <c r="D10" s="37"/>
      <c r="E10" s="37"/>
      <c r="F10" s="37"/>
    </row>
    <row r="11" spans="1:11" x14ac:dyDescent="0.25">
      <c r="A11" s="37" t="s">
        <v>1</v>
      </c>
      <c r="B11" s="37"/>
      <c r="C11" s="37"/>
      <c r="D11" s="37"/>
      <c r="E11" s="37"/>
      <c r="F11" s="37"/>
    </row>
    <row r="12" spans="1:11" ht="15" x14ac:dyDescent="0.25">
      <c r="A12" s="43" t="s">
        <v>10</v>
      </c>
      <c r="B12" s="43"/>
      <c r="C12" s="43"/>
      <c r="D12" s="44"/>
      <c r="E12" s="44"/>
      <c r="F12" s="44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5" t="s">
        <v>2</v>
      </c>
      <c r="B14" s="45"/>
      <c r="C14" s="45"/>
      <c r="D14" s="7"/>
      <c r="E14" s="7"/>
      <c r="F14" s="8">
        <v>260464.11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45769</v>
      </c>
      <c r="B17" s="33" t="s">
        <v>22</v>
      </c>
      <c r="C17" s="28" t="s">
        <v>23</v>
      </c>
      <c r="D17" s="34">
        <v>0</v>
      </c>
      <c r="E17" s="32">
        <v>24000</v>
      </c>
      <c r="F17" s="31">
        <f>+F14+D17-E17</f>
        <v>236464.11</v>
      </c>
      <c r="K17" s="30"/>
    </row>
    <row r="18" spans="1:11" s="29" customFormat="1" ht="16.5" customHeight="1" x14ac:dyDescent="0.25">
      <c r="A18" s="17">
        <v>45769</v>
      </c>
      <c r="B18" s="33" t="s">
        <v>20</v>
      </c>
      <c r="C18" s="28" t="s">
        <v>16</v>
      </c>
      <c r="D18" s="34"/>
      <c r="E18" s="32">
        <v>12837.62</v>
      </c>
      <c r="F18" s="31">
        <f>+F17+D18-E18</f>
        <v>223626.49</v>
      </c>
      <c r="K18" s="30"/>
    </row>
    <row r="19" spans="1:11" s="29" customFormat="1" ht="16.5" customHeight="1" x14ac:dyDescent="0.25">
      <c r="A19" s="17">
        <v>45771</v>
      </c>
      <c r="B19" s="33" t="s">
        <v>21</v>
      </c>
      <c r="C19" s="28" t="s">
        <v>15</v>
      </c>
      <c r="D19" s="34"/>
      <c r="E19" s="32">
        <v>16000</v>
      </c>
      <c r="F19" s="31">
        <f>+F18+D19-E19</f>
        <v>207626.49</v>
      </c>
      <c r="K19" s="30"/>
    </row>
    <row r="20" spans="1:11" s="29" customFormat="1" ht="16.5" customHeight="1" x14ac:dyDescent="0.25">
      <c r="A20" s="17">
        <v>45777</v>
      </c>
      <c r="B20" s="33"/>
      <c r="C20" s="28" t="s">
        <v>17</v>
      </c>
      <c r="D20" s="34"/>
      <c r="E20" s="32">
        <f>24+36</f>
        <v>60</v>
      </c>
      <c r="F20" s="31">
        <f>+F19+D20-E20</f>
        <v>207566.49</v>
      </c>
      <c r="K20" s="30"/>
    </row>
    <row r="21" spans="1:11" s="29" customFormat="1" ht="16.5" customHeight="1" thickBot="1" x14ac:dyDescent="0.3">
      <c r="A21" s="17">
        <v>45777</v>
      </c>
      <c r="B21" s="33"/>
      <c r="C21" s="28" t="s">
        <v>14</v>
      </c>
      <c r="D21" s="34"/>
      <c r="E21" s="32">
        <v>175</v>
      </c>
      <c r="F21" s="31">
        <f>+F20+D21-E21</f>
        <v>207391.49</v>
      </c>
      <c r="K21" s="30"/>
    </row>
    <row r="22" spans="1:11" thickTop="1" x14ac:dyDescent="0.25">
      <c r="A22" s="46" t="s">
        <v>19</v>
      </c>
      <c r="B22" s="47"/>
      <c r="C22" s="47"/>
      <c r="D22" s="19">
        <f>SUM(D17:D17)</f>
        <v>0</v>
      </c>
      <c r="E22" s="19">
        <f>SUM(E17:E21)</f>
        <v>53072.62</v>
      </c>
      <c r="F22" s="35">
        <f>+F14+D22-E22</f>
        <v>207391.49</v>
      </c>
      <c r="I22" s="36"/>
    </row>
    <row r="23" spans="1:11" ht="18.75" customHeight="1" x14ac:dyDescent="0.25">
      <c r="F23" s="3" t="s">
        <v>9</v>
      </c>
    </row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ht="18.75" customHeight="1" x14ac:dyDescent="0.25"/>
    <row r="38" spans="1:8" ht="18.75" customHeight="1" x14ac:dyDescent="0.25"/>
    <row r="39" spans="1:8" x14ac:dyDescent="0.25">
      <c r="C39" s="23"/>
      <c r="D39" s="24"/>
      <c r="E39" s="24"/>
    </row>
    <row r="40" spans="1:8" x14ac:dyDescent="0.25">
      <c r="A40" s="48" t="s">
        <v>11</v>
      </c>
      <c r="B40" s="48"/>
      <c r="C40" s="48"/>
      <c r="D40" s="48"/>
      <c r="E40" s="48"/>
      <c r="F40" s="48"/>
      <c r="G40" s="26"/>
      <c r="H40" s="21"/>
    </row>
    <row r="41" spans="1:8" x14ac:dyDescent="0.25">
      <c r="A41" s="49" t="s">
        <v>13</v>
      </c>
      <c r="B41" s="49"/>
      <c r="C41" s="49"/>
      <c r="D41" s="49"/>
      <c r="E41" s="49"/>
      <c r="F41" s="49"/>
      <c r="G41" s="26"/>
      <c r="H41" s="22"/>
    </row>
    <row r="42" spans="1:8" x14ac:dyDescent="0.25">
      <c r="A42" s="26"/>
      <c r="B42" s="26"/>
      <c r="C42" s="26"/>
      <c r="D42" s="26"/>
      <c r="E42" s="26"/>
      <c r="F42" s="26"/>
      <c r="G42" s="26"/>
      <c r="H42" s="22"/>
    </row>
    <row r="43" spans="1:8" x14ac:dyDescent="0.25">
      <c r="A43" s="26"/>
      <c r="B43" s="26"/>
      <c r="C43" s="26"/>
      <c r="D43" s="26"/>
      <c r="E43" s="26"/>
      <c r="F43" s="26"/>
      <c r="G43" s="26"/>
      <c r="H43" s="22"/>
    </row>
    <row r="45" spans="1:8" ht="15" x14ac:dyDescent="0.25">
      <c r="A45" s="42"/>
      <c r="B45" s="42"/>
      <c r="C45" s="42"/>
      <c r="D45" s="42"/>
      <c r="E45" s="42"/>
      <c r="F45" s="42"/>
    </row>
    <row r="46" spans="1:8" ht="15" x14ac:dyDescent="0.25">
      <c r="A46" s="42"/>
      <c r="B46" s="42"/>
      <c r="C46" s="42"/>
      <c r="D46" s="42"/>
      <c r="E46" s="42"/>
      <c r="F46" s="42"/>
    </row>
  </sheetData>
  <mergeCells count="14">
    <mergeCell ref="A10:F10"/>
    <mergeCell ref="A4:F4"/>
    <mergeCell ref="A5:F5"/>
    <mergeCell ref="A6:F6"/>
    <mergeCell ref="A8:F8"/>
    <mergeCell ref="A9:F9"/>
    <mergeCell ref="A45:F45"/>
    <mergeCell ref="A46:F46"/>
    <mergeCell ref="A11:F11"/>
    <mergeCell ref="A12:F12"/>
    <mergeCell ref="A14:C14"/>
    <mergeCell ref="A22:C22"/>
    <mergeCell ref="A40:F40"/>
    <mergeCell ref="A41:F41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01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2401" r:id="rId4"/>
      </mc:Fallback>
    </mc:AlternateContent>
    <mc:AlternateContent xmlns:mc="http://schemas.openxmlformats.org/markup-compatibility/2006">
      <mc:Choice Requires="x14">
        <oleObject progId="Word.Picture.8" shapeId="102402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0240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ABRIL  2025</vt:lpstr>
      <vt:lpstr>'CUENTA ABRIL 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cp:lastPrinted>2025-05-06T16:11:11Z</cp:lastPrinted>
  <dcterms:created xsi:type="dcterms:W3CDTF">2017-06-07T17:11:07Z</dcterms:created>
  <dcterms:modified xsi:type="dcterms:W3CDTF">2025-05-08T15:54:15Z</dcterms:modified>
</cp:coreProperties>
</file>