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Julio\"/>
    </mc:Choice>
  </mc:AlternateContent>
  <xr:revisionPtr revIDLastSave="0" documentId="13_ncr:1_{1809060E-8F9A-4C92-A116-3F41D0BF201D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7" i="1"/>
  <c r="K74" i="1" s="1"/>
  <c r="K68" i="1"/>
  <c r="K65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<sst xmlns="http://schemas.openxmlformats.org/spreadsheetml/2006/main" count="450" uniqueCount="96">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</sst>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topLeftCell="A49" zoomScale="82" zoomScaleNormal="82" zoomScaleSheetLayoutView="82" workbookViewId="0">
      <selection activeCell="D12" sqref="D12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13268311.35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23">
        <v>9160821.3699999992</v>
      </c>
      <c r="I7" s="16"/>
      <c r="J7" s="16"/>
      <c r="K7" s="16"/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23">
        <v>2718665.2</v>
      </c>
      <c r="I8" s="16"/>
      <c r="J8" s="16"/>
      <c r="K8" s="16"/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 t="s">
        <v>44</v>
      </c>
      <c r="I9" s="16"/>
      <c r="J9" s="16"/>
      <c r="K9" s="16"/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 t="s">
        <v>44</v>
      </c>
      <c r="I10" s="16"/>
      <c r="J10" s="16"/>
      <c r="K10" s="16"/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23">
        <v>1388824.78</v>
      </c>
      <c r="I11" s="16"/>
      <c r="J11" s="16"/>
      <c r="K11" s="16"/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1440076.48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23">
        <v>251261.34</v>
      </c>
      <c r="I13" s="16"/>
      <c r="J13" s="16"/>
      <c r="K13" s="16"/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 t="s">
        <v>44</v>
      </c>
      <c r="I14" s="16"/>
      <c r="J14" s="16"/>
      <c r="K14" s="16"/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23">
        <v>529550</v>
      </c>
      <c r="I15" s="16"/>
      <c r="J15" s="16"/>
      <c r="K15" s="16"/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 t="s">
        <v>44</v>
      </c>
      <c r="I16" s="16"/>
      <c r="J16" s="16"/>
      <c r="K16" s="16"/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 t="s">
        <v>44</v>
      </c>
      <c r="I17" s="16"/>
      <c r="J17" s="16"/>
      <c r="K17" s="16"/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23">
        <v>116199.77</v>
      </c>
      <c r="I18" s="16"/>
      <c r="J18" s="16"/>
      <c r="K18" s="16"/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23">
        <v>66864.570000000007</v>
      </c>
      <c r="I19" s="16"/>
      <c r="J19" s="16"/>
      <c r="K19" s="16"/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 t="s">
        <v>44</v>
      </c>
      <c r="I20" s="16"/>
      <c r="J20" s="16"/>
      <c r="K20" s="16"/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23">
        <v>476200.8</v>
      </c>
      <c r="I21" s="16"/>
      <c r="J21" s="16"/>
      <c r="K21" s="16"/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823581.62</v>
      </c>
      <c r="I22" s="14">
        <f t="shared" si="5"/>
        <v>0</v>
      </c>
      <c r="J22" s="14">
        <f t="shared" si="5"/>
        <v>0</v>
      </c>
      <c r="K22" s="14">
        <f t="shared" si="5"/>
        <v>0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23">
        <v>43370</v>
      </c>
      <c r="I23" s="16"/>
      <c r="J23" s="16"/>
      <c r="K23" s="16"/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 t="s">
        <v>44</v>
      </c>
      <c r="I24" s="16"/>
      <c r="J24" s="16"/>
      <c r="K24" s="16"/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23">
        <v>72507.460000000006</v>
      </c>
      <c r="I25" s="16"/>
      <c r="J25" s="16"/>
      <c r="K25" s="16"/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 t="s">
        <v>44</v>
      </c>
      <c r="I26" s="16"/>
      <c r="J26" s="16"/>
      <c r="K26" s="16"/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 t="s">
        <v>44</v>
      </c>
      <c r="I27" s="16"/>
      <c r="J27" s="16"/>
      <c r="K27" s="16"/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/>
      <c r="J28" s="16"/>
      <c r="K28" s="16"/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23">
        <v>460030</v>
      </c>
      <c r="I29" s="16"/>
      <c r="J29" s="16"/>
      <c r="K29" s="16"/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23">
        <v>247674.16</v>
      </c>
      <c r="I30" s="16"/>
      <c r="J30" s="16"/>
      <c r="K30" s="16"/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 t="s">
        <v>44</v>
      </c>
      <c r="I32" s="16"/>
      <c r="J32" s="16"/>
      <c r="K32" s="16"/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 t="s">
        <v>44</v>
      </c>
      <c r="I33" s="16"/>
      <c r="J33" s="16"/>
      <c r="K33" s="16"/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 t="s">
        <v>44</v>
      </c>
      <c r="I34" s="16"/>
      <c r="J34" s="16"/>
      <c r="K34" s="16"/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  <c r="I35" s="16"/>
      <c r="J35" s="16"/>
      <c r="K35" s="16"/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 t="s">
        <v>44</v>
      </c>
      <c r="I36" s="16"/>
      <c r="J36" s="16"/>
      <c r="K36" s="16"/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 t="s">
        <v>44</v>
      </c>
      <c r="I37" s="16"/>
      <c r="J37" s="16"/>
      <c r="K37" s="16"/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 t="s">
        <v>44</v>
      </c>
      <c r="I38" s="16"/>
      <c r="J38" s="16"/>
      <c r="K38" s="16"/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 t="s">
        <v>44</v>
      </c>
      <c r="I39" s="16"/>
      <c r="J39" s="16"/>
      <c r="K39" s="16"/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 t="s">
        <v>44</v>
      </c>
      <c r="I41" s="16"/>
      <c r="J41" s="16"/>
      <c r="K41" s="16"/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 t="s">
        <v>44</v>
      </c>
      <c r="I42" s="16"/>
      <c r="J42" s="16"/>
      <c r="K42" s="16"/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/>
      <c r="J43" s="16"/>
      <c r="K43" s="16"/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 t="s">
        <v>44</v>
      </c>
      <c r="I44" s="16"/>
      <c r="J44" s="16"/>
      <c r="K44" s="16"/>
      <c r="L44" s="16"/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 t="s">
        <v>44</v>
      </c>
      <c r="I47" s="16"/>
      <c r="J47" s="16"/>
      <c r="K47" s="16"/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 t="s">
        <v>44</v>
      </c>
      <c r="I48" s="16"/>
      <c r="J48" s="16"/>
      <c r="K48" s="16"/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 t="s">
        <v>44</v>
      </c>
      <c r="I49" s="16"/>
      <c r="J49" s="16"/>
      <c r="K49" s="16"/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0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 t="s">
        <v>44</v>
      </c>
      <c r="I51" s="16"/>
      <c r="J51" s="16"/>
      <c r="K51" s="16"/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 t="s">
        <v>44</v>
      </c>
      <c r="I52" s="16"/>
      <c r="J52" s="16"/>
      <c r="K52" s="16"/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 t="s">
        <v>44</v>
      </c>
      <c r="I53" s="16"/>
      <c r="J53" s="16"/>
      <c r="K53" s="16"/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 t="s">
        <v>44</v>
      </c>
      <c r="I54" s="16"/>
      <c r="J54" s="16"/>
      <c r="K54" s="16"/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 t="s">
        <v>44</v>
      </c>
      <c r="I55" s="16"/>
      <c r="J55" s="16"/>
      <c r="K55" s="16"/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 t="s">
        <v>44</v>
      </c>
      <c r="I56" s="16"/>
      <c r="J56" s="16"/>
      <c r="K56" s="16"/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 t="s">
        <v>44</v>
      </c>
      <c r="I57" s="16"/>
      <c r="J57" s="16"/>
      <c r="K57" s="16"/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 t="s">
        <v>44</v>
      </c>
      <c r="I58" s="16"/>
      <c r="J58" s="16"/>
      <c r="K58" s="16"/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 t="s">
        <v>44</v>
      </c>
      <c r="I59" s="16"/>
      <c r="J59" s="16"/>
      <c r="K59" s="16"/>
      <c r="L59" s="16"/>
      <c r="M59" s="16"/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 t="s">
        <v>44</v>
      </c>
      <c r="I61" s="16"/>
      <c r="J61" s="16"/>
      <c r="K61" s="16"/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 t="s">
        <v>44</v>
      </c>
      <c r="I62" s="16"/>
      <c r="J62" s="16"/>
      <c r="K62" s="16"/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 t="s">
        <v>44</v>
      </c>
      <c r="I63" s="16"/>
      <c r="J63" s="16"/>
      <c r="K63" s="16"/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 t="s">
        <v>44</v>
      </c>
      <c r="I64" s="16"/>
      <c r="J64" s="16"/>
      <c r="K64" s="16"/>
      <c r="L64" s="16"/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:M65" si="21">SUM(K66:K67)</f>
        <v>0</v>
      </c>
      <c r="L65" s="14">
        <f t="shared" si="21"/>
        <v>0</v>
      </c>
      <c r="M65" s="14">
        <f t="shared" si="21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 t="s">
        <v>44</v>
      </c>
      <c r="I66" s="16"/>
      <c r="J66" s="16"/>
      <c r="K66" s="16"/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 t="s">
        <v>44</v>
      </c>
      <c r="I67" s="16"/>
      <c r="J67" s="16"/>
      <c r="K67" s="16"/>
      <c r="L67" s="16"/>
      <c r="M67" s="16"/>
    </row>
    <row r="68" spans="1:13" ht="24.95" customHeight="1" x14ac:dyDescent="0.25">
      <c r="A68" s="13" t="s">
        <v>74</v>
      </c>
      <c r="B68" s="14">
        <f t="shared" ref="B68:E68" si="22">SUM(B69:B71)</f>
        <v>0</v>
      </c>
      <c r="C68" s="14">
        <f t="shared" si="22"/>
        <v>0</v>
      </c>
      <c r="D68" s="14">
        <f t="shared" ref="D68" si="23">SUM(D69:D71)</f>
        <v>0</v>
      </c>
      <c r="E68" s="14">
        <f t="shared" si="22"/>
        <v>0</v>
      </c>
      <c r="F68" s="14">
        <f t="shared" ref="F68" si="24">SUM(F69:F71)</f>
        <v>0</v>
      </c>
      <c r="G68" s="14">
        <f t="shared" ref="G68:J68" si="25">SUM(G69:G71)</f>
        <v>0</v>
      </c>
      <c r="H68" s="14">
        <f t="shared" si="25"/>
        <v>0</v>
      </c>
      <c r="I68" s="14">
        <f t="shared" si="25"/>
        <v>0</v>
      </c>
      <c r="J68" s="14">
        <f t="shared" si="25"/>
        <v>0</v>
      </c>
      <c r="K68" s="14">
        <f t="shared" ref="K68:M68" si="26">SUM(K69:K71)</f>
        <v>0</v>
      </c>
      <c r="L68" s="14">
        <f t="shared" si="26"/>
        <v>0</v>
      </c>
      <c r="M68" s="14">
        <f t="shared" si="26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 t="s">
        <v>44</v>
      </c>
      <c r="I69" s="16"/>
      <c r="J69" s="16"/>
      <c r="K69" s="16"/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 t="s">
        <v>44</v>
      </c>
      <c r="I70" s="16"/>
      <c r="J70" s="16"/>
      <c r="K70" s="16"/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 t="s">
        <v>44</v>
      </c>
      <c r="I71" s="16"/>
      <c r="J71" s="16"/>
      <c r="K71" s="16"/>
      <c r="L71" s="16"/>
      <c r="M71" s="16"/>
    </row>
    <row r="72" spans="1:13" ht="24.95" customHeight="1" x14ac:dyDescent="0.25">
      <c r="A72" s="18" t="s">
        <v>88</v>
      </c>
      <c r="B72" s="19">
        <f t="shared" ref="B72:M72" si="27">SUM(B6,B12,B22,B31,B40,B50,B60,B65,B68)</f>
        <v>10662336.189999999</v>
      </c>
      <c r="C72" s="19">
        <f t="shared" si="27"/>
        <v>13295091.479999999</v>
      </c>
      <c r="D72" s="19">
        <f t="shared" si="27"/>
        <v>12242994.109999999</v>
      </c>
      <c r="E72" s="19">
        <f t="shared" si="27"/>
        <v>20902379.650000002</v>
      </c>
      <c r="F72" s="19">
        <f t="shared" si="27"/>
        <v>14223743.18</v>
      </c>
      <c r="G72" s="19">
        <f t="shared" si="27"/>
        <v>13623998.279999999</v>
      </c>
      <c r="H72" s="19">
        <f t="shared" si="27"/>
        <v>15531969.449999999</v>
      </c>
      <c r="I72" s="19">
        <f t="shared" si="27"/>
        <v>0</v>
      </c>
      <c r="J72" s="19">
        <f t="shared" si="27"/>
        <v>0</v>
      </c>
      <c r="K72" s="19">
        <f t="shared" si="27"/>
        <v>0</v>
      </c>
      <c r="L72" s="19">
        <f t="shared" si="27"/>
        <v>0</v>
      </c>
      <c r="M72" s="19">
        <f t="shared" si="27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28">SUM(C75:C77)</f>
        <v>0</v>
      </c>
      <c r="D74" s="14">
        <f t="shared" si="28"/>
        <v>0</v>
      </c>
      <c r="E74" s="14">
        <f t="shared" si="28"/>
        <v>0</v>
      </c>
      <c r="F74" s="14">
        <f t="shared" ref="F74" si="29">SUM(F75:F77)</f>
        <v>0</v>
      </c>
      <c r="G74" s="14">
        <f t="shared" ref="G74:J74" si="30">SUM(G75:G77)</f>
        <v>0</v>
      </c>
      <c r="H74" s="14">
        <f t="shared" si="30"/>
        <v>0</v>
      </c>
      <c r="I74" s="14">
        <f t="shared" si="30"/>
        <v>0</v>
      </c>
      <c r="J74" s="14">
        <f t="shared" si="30"/>
        <v>0</v>
      </c>
      <c r="K74" s="14">
        <f t="shared" ref="K74:M74" si="31">SUM(K75:K77)</f>
        <v>0</v>
      </c>
      <c r="L74" s="14">
        <f t="shared" si="31"/>
        <v>0</v>
      </c>
      <c r="M74" s="14">
        <f t="shared" si="31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7" t="s">
        <v>44</v>
      </c>
      <c r="I75" s="16"/>
      <c r="J75" s="16"/>
      <c r="K75" s="16"/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7" t="s">
        <v>44</v>
      </c>
      <c r="I76" s="16"/>
      <c r="J76" s="16"/>
      <c r="K76" s="16"/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2">SUM(C78:C80)</f>
        <v>0</v>
      </c>
      <c r="D77" s="14">
        <f t="shared" si="32"/>
        <v>0</v>
      </c>
      <c r="E77" s="14">
        <f t="shared" si="32"/>
        <v>0</v>
      </c>
      <c r="F77" s="14">
        <f t="shared" ref="F77" si="33">SUM(F78:F80)</f>
        <v>0</v>
      </c>
      <c r="G77" s="14">
        <f t="shared" ref="G77:J77" si="34">SUM(G78:G80)</f>
        <v>0</v>
      </c>
      <c r="H77" s="14">
        <f t="shared" si="34"/>
        <v>0</v>
      </c>
      <c r="I77" s="14">
        <f t="shared" si="34"/>
        <v>0</v>
      </c>
      <c r="J77" s="14">
        <f t="shared" si="34"/>
        <v>0</v>
      </c>
      <c r="K77" s="14">
        <f t="shared" ref="K77:M77" si="35">SUM(K78:K80)</f>
        <v>0</v>
      </c>
      <c r="L77" s="14">
        <f t="shared" si="35"/>
        <v>0</v>
      </c>
      <c r="M77" s="14">
        <f t="shared" si="35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7" t="s">
        <v>44</v>
      </c>
      <c r="I78" s="16"/>
      <c r="J78" s="16"/>
      <c r="K78" s="16"/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7" t="s">
        <v>44</v>
      </c>
      <c r="I79" s="16"/>
      <c r="J79" s="16"/>
      <c r="K79" s="16"/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7" t="s">
        <v>44</v>
      </c>
      <c r="I81" s="16"/>
      <c r="J81" s="16"/>
      <c r="K81" s="16"/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 t="s">
        <v>44</v>
      </c>
      <c r="I82" s="20"/>
      <c r="J82" s="20"/>
      <c r="K82" s="20"/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6">SUM(C72,C82)</f>
        <v>13295091.479999999</v>
      </c>
      <c r="D83" s="21">
        <f t="shared" si="36"/>
        <v>12242994.109999999</v>
      </c>
      <c r="E83" s="21">
        <f t="shared" si="36"/>
        <v>20902379.650000002</v>
      </c>
      <c r="F83" s="22">
        <f t="shared" si="36"/>
        <v>14223743.18</v>
      </c>
      <c r="G83" s="22">
        <f t="shared" si="36"/>
        <v>13623998.279999999</v>
      </c>
      <c r="H83" s="22">
        <f t="shared" si="36"/>
        <v>15531969.449999999</v>
      </c>
      <c r="I83" s="22">
        <f t="shared" si="36"/>
        <v>0</v>
      </c>
      <c r="J83" s="22">
        <f t="shared" si="36"/>
        <v>0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2025-08-05T16:42:42Z</cp:lastPrinted>
  <dcterms:created xsi:type="dcterms:W3CDTF">2018-10-10T14:24:58Z</dcterms:created>
  <dcterms:modified xsi:type="dcterms:W3CDTF">2025-08-05T19:54:30Z</dcterms:modified>
</cp:coreProperties>
</file>