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Agosto 2025/"/>
    </mc:Choice>
  </mc:AlternateContent>
  <xr:revisionPtr revIDLastSave="28" documentId="13_ncr:1_{1809060E-8F9A-4C92-A116-3F41D0BF201D}" xr6:coauthVersionLast="47" xr6:coauthVersionMax="47" xr10:uidLastSave="{143B6263-8905-4400-BD02-29857A4F2C4F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<sst xmlns="http://schemas.openxmlformats.org/spreadsheetml/2006/main" count="483" uniqueCount="96">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</sst>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zoomScale="82" zoomScaleNormal="82" zoomScaleSheetLayoutView="82" workbookViewId="0">
      <selection activeCell="C10" sqref="C10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10862861.449999999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23">
        <v>9217821.3699999992</v>
      </c>
      <c r="J7" s="16"/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23">
        <v>247500</v>
      </c>
      <c r="J8" s="16"/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23"/>
      <c r="J9" s="16"/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23"/>
      <c r="J10" s="16"/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23">
        <v>1397540.08</v>
      </c>
      <c r="J11" s="16"/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2365916.2200000002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23">
        <v>288809.68</v>
      </c>
      <c r="J13" s="16"/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23">
        <v>7600.24</v>
      </c>
      <c r="J14" s="16"/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23">
        <v>336100</v>
      </c>
      <c r="J15" s="16"/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 t="s">
        <v>44</v>
      </c>
      <c r="J16" s="16"/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23">
        <v>834624</v>
      </c>
      <c r="J17" s="16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23">
        <v>114096.84</v>
      </c>
      <c r="J18" s="16"/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23">
        <v>159607.06</v>
      </c>
      <c r="J19" s="16"/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23">
        <v>52920</v>
      </c>
      <c r="J20" s="16"/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23">
        <v>572158.4</v>
      </c>
      <c r="J21" s="16"/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1198680.52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23">
        <v>8840</v>
      </c>
      <c r="J23" s="16"/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 t="s">
        <v>44</v>
      </c>
      <c r="J24" s="16"/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 t="s">
        <v>44</v>
      </c>
      <c r="J25" s="16"/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 t="s">
        <v>44</v>
      </c>
      <c r="J26" s="16"/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23">
        <v>266901.84000000003</v>
      </c>
      <c r="J27" s="16"/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16"/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23">
        <v>904484</v>
      </c>
      <c r="J29" s="16"/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23">
        <v>18454.68</v>
      </c>
      <c r="J30" s="16"/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 t="s">
        <v>44</v>
      </c>
      <c r="J32" s="16"/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 t="s">
        <v>44</v>
      </c>
      <c r="J33" s="16"/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 t="s">
        <v>44</v>
      </c>
      <c r="J34" s="16"/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 t="s">
        <v>44</v>
      </c>
      <c r="J35" s="16"/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 t="s">
        <v>44</v>
      </c>
      <c r="J36" s="16"/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 t="s">
        <v>44</v>
      </c>
      <c r="J37" s="16"/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 t="s">
        <v>44</v>
      </c>
      <c r="J38" s="16"/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 t="s">
        <v>44</v>
      </c>
      <c r="J39" s="16"/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 t="s">
        <v>44</v>
      </c>
      <c r="J41" s="16"/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 t="s">
        <v>44</v>
      </c>
      <c r="J42" s="16"/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/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 t="s">
        <v>44</v>
      </c>
      <c r="J44" s="16"/>
      <c r="K44" s="16"/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 t="s">
        <v>44</v>
      </c>
      <c r="J47" s="16"/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 t="s">
        <v>44</v>
      </c>
      <c r="J48" s="16"/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 t="s">
        <v>44</v>
      </c>
      <c r="J49" s="16"/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0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 t="s">
        <v>44</v>
      </c>
      <c r="J51" s="16"/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 t="s">
        <v>44</v>
      </c>
      <c r="J52" s="16"/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 t="s">
        <v>44</v>
      </c>
      <c r="J53" s="16"/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 t="s">
        <v>44</v>
      </c>
      <c r="J54" s="16"/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 t="s">
        <v>44</v>
      </c>
      <c r="J55" s="16"/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 t="s">
        <v>44</v>
      </c>
      <c r="J56" s="16"/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 t="s">
        <v>44</v>
      </c>
      <c r="J57" s="16"/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 t="s">
        <v>44</v>
      </c>
      <c r="J58" s="16"/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 t="s">
        <v>44</v>
      </c>
      <c r="J59" s="16"/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 t="s">
        <v>44</v>
      </c>
      <c r="J61" s="16"/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 t="s">
        <v>44</v>
      </c>
      <c r="J62" s="16"/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 t="s">
        <v>44</v>
      </c>
      <c r="J63" s="16"/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 t="s">
        <v>44</v>
      </c>
      <c r="J64" s="16"/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:M65" si="21">SUM(K66:K67)</f>
        <v>0</v>
      </c>
      <c r="L65" s="14">
        <f t="shared" si="21"/>
        <v>0</v>
      </c>
      <c r="M65" s="14">
        <f t="shared" si="21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/>
      <c r="J66" s="16"/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/>
      <c r="J67" s="16"/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E68" si="22">SUM(B69:B71)</f>
        <v>0</v>
      </c>
      <c r="C68" s="14">
        <f t="shared" si="22"/>
        <v>0</v>
      </c>
      <c r="D68" s="14">
        <f t="shared" ref="D68" si="23">SUM(D69:D71)</f>
        <v>0</v>
      </c>
      <c r="E68" s="14">
        <f t="shared" si="22"/>
        <v>0</v>
      </c>
      <c r="F68" s="14">
        <f t="shared" ref="F68" si="24">SUM(F69:F71)</f>
        <v>0</v>
      </c>
      <c r="G68" s="14">
        <f t="shared" ref="G68:J68" si="25">SUM(G69:G71)</f>
        <v>0</v>
      </c>
      <c r="H68" s="14">
        <f t="shared" si="25"/>
        <v>0</v>
      </c>
      <c r="I68" s="14">
        <f t="shared" si="25"/>
        <v>0</v>
      </c>
      <c r="J68" s="14">
        <f t="shared" si="25"/>
        <v>0</v>
      </c>
      <c r="K68" s="14">
        <f t="shared" ref="K68:M68" si="26">SUM(K69:K71)</f>
        <v>0</v>
      </c>
      <c r="L68" s="14">
        <f t="shared" si="26"/>
        <v>0</v>
      </c>
      <c r="M68" s="14">
        <f t="shared" si="26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/>
      <c r="J69" s="16"/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/>
      <c r="J70" s="16"/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/>
      <c r="J71" s="16"/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7">SUM(B6,B12,B22,B31,B40,B50,B60,B65,B68)</f>
        <v>10662336.189999999</v>
      </c>
      <c r="C72" s="19">
        <f t="shared" si="27"/>
        <v>13295091.479999999</v>
      </c>
      <c r="D72" s="19">
        <f t="shared" si="27"/>
        <v>12242994.109999999</v>
      </c>
      <c r="E72" s="19">
        <f t="shared" si="27"/>
        <v>20902379.650000002</v>
      </c>
      <c r="F72" s="19">
        <f t="shared" si="27"/>
        <v>14223743.18</v>
      </c>
      <c r="G72" s="19">
        <f t="shared" si="27"/>
        <v>13623998.279999999</v>
      </c>
      <c r="H72" s="19">
        <f t="shared" si="27"/>
        <v>15531969.449999999</v>
      </c>
      <c r="I72" s="19">
        <f t="shared" si="27"/>
        <v>14427458.189999999</v>
      </c>
      <c r="J72" s="19">
        <f t="shared" si="27"/>
        <v>0</v>
      </c>
      <c r="K72" s="19">
        <f t="shared" si="27"/>
        <v>0</v>
      </c>
      <c r="L72" s="19">
        <f t="shared" si="27"/>
        <v>0</v>
      </c>
      <c r="M72" s="19">
        <f t="shared" si="27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28">SUM(C75:C77)</f>
        <v>0</v>
      </c>
      <c r="D74" s="14">
        <f t="shared" si="28"/>
        <v>0</v>
      </c>
      <c r="E74" s="14">
        <f t="shared" si="28"/>
        <v>0</v>
      </c>
      <c r="F74" s="14">
        <f t="shared" ref="F74" si="29">SUM(F75:F77)</f>
        <v>0</v>
      </c>
      <c r="G74" s="14">
        <f t="shared" ref="G74:J74" si="30">SUM(G75:G77)</f>
        <v>0</v>
      </c>
      <c r="H74" s="14">
        <f t="shared" si="30"/>
        <v>0</v>
      </c>
      <c r="I74" s="14">
        <f t="shared" si="30"/>
        <v>0</v>
      </c>
      <c r="J74" s="14">
        <f t="shared" si="30"/>
        <v>0</v>
      </c>
      <c r="K74" s="14">
        <f t="shared" ref="K74:M74" si="31">SUM(K75:K77)</f>
        <v>0</v>
      </c>
      <c r="L74" s="14">
        <f t="shared" si="31"/>
        <v>0</v>
      </c>
      <c r="M74" s="14">
        <f t="shared" si="31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6"/>
      <c r="J75" s="16"/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6"/>
      <c r="J76" s="16"/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2">SUM(C78:C80)</f>
        <v>0</v>
      </c>
      <c r="D77" s="14">
        <f t="shared" si="32"/>
        <v>0</v>
      </c>
      <c r="E77" s="14">
        <f t="shared" si="32"/>
        <v>0</v>
      </c>
      <c r="F77" s="14">
        <f t="shared" ref="F77" si="33">SUM(F78:F80)</f>
        <v>0</v>
      </c>
      <c r="G77" s="14">
        <f t="shared" ref="G77:J77" si="34">SUM(G78:G80)</f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ref="K77:M77" si="35">SUM(K78:K80)</f>
        <v>0</v>
      </c>
      <c r="L77" s="14">
        <f t="shared" si="35"/>
        <v>0</v>
      </c>
      <c r="M77" s="14">
        <f t="shared" si="35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6"/>
      <c r="J78" s="16"/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6"/>
      <c r="J79" s="16"/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6"/>
      <c r="J81" s="16"/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/>
      <c r="J82" s="20"/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6">SUM(C72,C82)</f>
        <v>13295091.479999999</v>
      </c>
      <c r="D83" s="21">
        <f t="shared" si="36"/>
        <v>12242994.109999999</v>
      </c>
      <c r="E83" s="21">
        <f t="shared" si="36"/>
        <v>20902379.650000002</v>
      </c>
      <c r="F83" s="22">
        <f t="shared" si="36"/>
        <v>14223743.18</v>
      </c>
      <c r="G83" s="22">
        <f t="shared" si="36"/>
        <v>13623998.279999999</v>
      </c>
      <c r="H83" s="22">
        <f t="shared" si="36"/>
        <v>15531969.449999999</v>
      </c>
      <c r="I83" s="22">
        <f t="shared" si="36"/>
        <v>14427458.189999999</v>
      </c>
      <c r="J83" s="22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2025-09-08T16:29:57Z</cp:lastPrinted>
  <dcterms:created xsi:type="dcterms:W3CDTF">2018-10-10T14:24:58Z</dcterms:created>
  <dcterms:modified xsi:type="dcterms:W3CDTF">2025-09-08T16:38:17Z</dcterms:modified>
</cp:coreProperties>
</file>