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Diciembre/"/>
    </mc:Choice>
  </mc:AlternateContent>
  <xr:revisionPtr revIDLastSave="102" documentId="14_{B0683721-B305-4378-9A76-01A243B182B2}" xr6:coauthVersionLast="47" xr6:coauthVersionMax="47" xr10:uidLastSave="{9E6600B7-8D4C-4453-9530-C8A6D26F143A}"/>
  <bookViews>
    <workbookView xWindow="0" yWindow="390" windowWidth="28800" windowHeight="15600" xr2:uid="{54AC13C6-55AB-4D21-9C41-5F8EEFF91ECE}"/>
  </bookViews>
  <sheets>
    <sheet name="BALANCE DE SITUACION 3112025" sheetId="1" r:id="rId1"/>
    <sheet name="ESTADO DE RENDIMIENTO 3112025" sheetId="2" r:id="rId2"/>
  </sheets>
  <definedNames>
    <definedName name="_xlnm.Print_Area" localSheetId="0">'BALANCE DE SITUACION 3112025'!$A$1:$G$54</definedName>
    <definedName name="_xlnm.Print_Area" localSheetId="1">'ESTADO DE RENDIMIENTO 3112025'!$A$1:$I$49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I20" i="2"/>
  <c r="I10" i="2"/>
  <c r="I13" i="2" s="1"/>
  <c r="I16" i="2"/>
  <c r="G29" i="1"/>
  <c r="G20" i="1"/>
  <c r="G17" i="1"/>
  <c r="G12" i="1"/>
  <c r="G35" i="1" l="1"/>
  <c r="G21" i="1"/>
  <c r="G23" i="1" s="1"/>
  <c r="G38" i="1" s="1"/>
  <c r="I35" i="2"/>
  <c r="I37" i="2" s="1"/>
  <c r="G41" i="1" l="1"/>
  <c r="G43" i="1" s="1"/>
  <c r="H43" i="1" l="1"/>
</calcChain>
</file>

<file path=xl/sharedStrings.xml><?xml version="1.0" encoding="utf-8"?>
<sst xmlns="http://schemas.openxmlformats.org/spreadsheetml/2006/main" count="83" uniqueCount="79">
  <si>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</si>
  <si>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</si>
  <si>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</si>
  <si>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</si>
  <si>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</si>
  <si>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</si>
  <si>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</si>
  <si>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</si>
  <si>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</si>
  <si>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</si>
  <si>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</si>
  <si>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</si>
  <si>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</si>
  <si>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</si>
  <si>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</si>
  <si>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</si>
  <si>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</si>
  <si>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</si>
  <si>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</si>
  <si>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</si>
  <si>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</si>
  <si>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</si>
  <si>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</si>
  <si>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</si>
  <si>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</si>
  <si>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</si>
  <si>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</si>
  <si>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</si>
  <si>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</si>
  <si>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</si>
  <si>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</si>
  <si>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</si>
  <si>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</si>
  <si>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</si>
  <si>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</si>
  <si>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</si>
  <si>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</si>
  <si>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</si>
  <si>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</si>
  <si>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</si>
  <si>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</si>
  <si>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</si>
  <si>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</si>
  <si>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</si>
  <si>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</si>
  <si>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</si>
  <si>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</si>
  <si>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</si>
  <si>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</si>
  <si>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</si>
  <si>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</si>
  <si>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</si>
  <si>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</si>
  <si>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</si>
  <si>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</si>
  <si>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</si>
  <si>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</si>
  <si>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DEPRECIACION Y AMORTIZACION</t>
  </si>
  <si>
    <t>TOTAL GASTOS</t>
  </si>
  <si>
    <t>RESULTADO DEL PERIODO</t>
  </si>
  <si>
    <t>Claudia Y. Reyes Báez</t>
  </si>
  <si>
    <t>Enc. Depto. Financiero</t>
  </si>
  <si>
    <t xml:space="preserve">EXISTENCIAS DE BIENES DE CAMBIO Y CONSUMO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</si>
  <si>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</si>
  <si>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</si>
  <si>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</si>
  <si>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</si>
  <si>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</si>
  <si>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OTRAS CONTRATACIONES DE SERVICIOS</t>
  </si>
  <si>
    <t>OTROS SERVICIOS NO INCLUIDOS EN CONCEPTOS ANTERIORES</t>
  </si>
  <si>
    <t xml:space="preserve">                   Rolando Muñoz Mejía</t>
  </si>
  <si>
    <t xml:space="preserve">                 Director General de Mineria </t>
  </si>
  <si>
    <t>ALIMENTOS Y PRODUSTOS AGROFORESTALES</t>
  </si>
  <si>
    <t>PAPEL , CARTON E IMPRESOS</t>
  </si>
  <si>
    <t>AL 31 DE DICIEMBRE DE 2025</t>
  </si>
  <si>
    <t>ALQUILERES Y RENTAS</t>
  </si>
  <si>
    <t>TEXTILES Y VESTUARIOS</t>
  </si>
  <si>
    <t>NOTA: Al mes de Diciembre del 2025, la DGM no presenta Pasivos No Corrientes.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</si>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</sst>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0" fontId="0" fillId="2" borderId="0" xfId="0" applyFill="1" applyAlignment="1">
      <alignment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" fontId="7" fillId="2" borderId="0" xfId="1" applyNumberFormat="1" applyFont="1" applyFill="1" applyAlignment="1">
      <alignment horizontal="right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47</xdr:row>
      <xdr:rowOff>89858</xdr:rowOff>
    </xdr:from>
    <xdr:to>
      <xdr:col>8</xdr:col>
      <xdr:colOff>1088727</xdr:colOff>
      <xdr:row>48</xdr:row>
      <xdr:rowOff>160978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609600</xdr:colOff>
      <xdr:row>0</xdr:row>
      <xdr:rowOff>0</xdr:rowOff>
    </xdr:from>
    <xdr:to>
      <xdr:col>6</xdr:col>
      <xdr:colOff>409575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zoomScaleNormal="100" zoomScaleSheetLayoutView="100" workbookViewId="0">
      <selection activeCell="G44" sqref="G44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5" t="s">
        <v>0</v>
      </c>
      <c r="B2" s="75"/>
      <c r="C2" s="75"/>
      <c r="D2" s="75"/>
      <c r="E2" s="75"/>
      <c r="F2" s="75"/>
      <c r="G2" s="75"/>
    </row>
    <row r="3" spans="1:10" ht="15" customHeight="1" x14ac:dyDescent="0.25">
      <c r="A3" s="75" t="s">
        <v>74</v>
      </c>
      <c r="B3" s="75"/>
      <c r="C3" s="75"/>
      <c r="D3" s="75"/>
      <c r="E3" s="75"/>
      <c r="F3" s="75"/>
      <c r="G3" s="75"/>
    </row>
    <row r="4" spans="1:10" ht="15" customHeight="1" x14ac:dyDescent="0.25">
      <c r="A4" s="75" t="s">
        <v>1</v>
      </c>
      <c r="B4" s="75"/>
      <c r="C4" s="75"/>
      <c r="D4" s="75"/>
      <c r="E4" s="75"/>
      <c r="F4" s="75"/>
      <c r="G4" s="75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7577.12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3144467.44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79">
        <v>0</v>
      </c>
    </row>
    <row r="10" spans="1:10" ht="17.25" customHeight="1" x14ac:dyDescent="0.25">
      <c r="A10" s="8" t="s">
        <v>62</v>
      </c>
      <c r="B10" s="8"/>
      <c r="C10" s="8"/>
      <c r="D10" s="8"/>
      <c r="E10" s="11"/>
      <c r="F10" s="8"/>
      <c r="G10" s="53">
        <v>1948867.49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883604.3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5984516.3499999996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17581813.73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17581813.73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17581813.73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74" t="s">
        <v>17</v>
      </c>
      <c r="B23" s="74"/>
      <c r="C23" s="8"/>
      <c r="D23" s="8"/>
      <c r="E23" s="11"/>
      <c r="F23" s="8"/>
      <c r="G23" s="58">
        <f>SUM(G12,G21)</f>
        <v>23566330.079999998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1765796.96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1765796.96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74" t="s">
        <v>26</v>
      </c>
      <c r="B35" s="74"/>
      <c r="C35" s="8"/>
      <c r="D35" s="8"/>
      <c r="E35" s="8"/>
      <c r="F35" s="8"/>
      <c r="G35" s="55">
        <f>SUM(G29,G33)</f>
        <v>1765796.96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24221494.959999997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-1841412.87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-579548.97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21800533.119999997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23566330.079999998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0" t="s">
        <v>77</v>
      </c>
      <c r="B45" s="70"/>
      <c r="C45" s="70"/>
      <c r="D45" s="70"/>
      <c r="E45" s="70"/>
      <c r="F45" s="70"/>
      <c r="G45" s="70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1" t="s">
        <v>63</v>
      </c>
      <c r="B50" s="71"/>
      <c r="C50" s="71" t="s">
        <v>33</v>
      </c>
      <c r="D50" s="71"/>
      <c r="E50" s="71"/>
      <c r="F50" s="71" t="s">
        <v>34</v>
      </c>
      <c r="G50" s="71"/>
    </row>
    <row r="51" spans="1:7" ht="13.7" customHeight="1" x14ac:dyDescent="0.25">
      <c r="A51" s="72" t="s">
        <v>35</v>
      </c>
      <c r="B51" s="72"/>
      <c r="C51" s="73" t="s">
        <v>36</v>
      </c>
      <c r="D51" s="73"/>
      <c r="E51" s="73"/>
      <c r="F51" s="72" t="s">
        <v>37</v>
      </c>
      <c r="G51" s="72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6"/>
  <sheetViews>
    <sheetView topLeftCell="A18" zoomScaleNormal="100" zoomScaleSheetLayoutView="100" workbookViewId="0">
      <selection activeCell="F11" sqref="F11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6" t="s">
        <v>38</v>
      </c>
      <c r="B2" s="76"/>
      <c r="C2" s="76"/>
      <c r="D2" s="76"/>
      <c r="E2" s="76"/>
      <c r="F2" s="76"/>
      <c r="G2" s="76"/>
      <c r="H2" s="76"/>
      <c r="I2" s="76"/>
    </row>
    <row r="3" spans="1:11" ht="16.5" customHeight="1" x14ac:dyDescent="0.3">
      <c r="A3" s="76" t="s">
        <v>78</v>
      </c>
      <c r="B3" s="76"/>
      <c r="C3" s="76"/>
      <c r="D3" s="76"/>
      <c r="E3" s="76"/>
      <c r="F3" s="76"/>
      <c r="G3" s="76"/>
      <c r="H3" s="76"/>
      <c r="I3" s="76"/>
    </row>
    <row r="4" spans="1:11" ht="15.75" customHeight="1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30597579.43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6407990.4900000002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24189588.939999998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97500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24287088.939999998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20064549.57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18488893.489999998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172000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1403656.08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SUM(I21:I27)</f>
        <v>3164790.37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324462.76</v>
      </c>
    </row>
    <row r="22" spans="1:9" ht="16.5" customHeight="1" x14ac:dyDescent="0.25">
      <c r="A22" s="21"/>
      <c r="B22" s="24" t="s">
        <v>64</v>
      </c>
      <c r="C22" s="24"/>
      <c r="D22" s="24"/>
      <c r="E22" s="24"/>
      <c r="F22" s="24"/>
      <c r="G22" s="24"/>
      <c r="H22" s="24"/>
      <c r="I22" s="32">
        <v>712587.5</v>
      </c>
    </row>
    <row r="23" spans="1:9" ht="16.5" customHeight="1" x14ac:dyDescent="0.25">
      <c r="A23" s="21"/>
      <c r="B23" s="24" t="s">
        <v>75</v>
      </c>
      <c r="C23" s="24"/>
      <c r="D23" s="24"/>
      <c r="E23" s="24"/>
      <c r="F23" s="24"/>
      <c r="G23" s="24"/>
      <c r="H23" s="24"/>
      <c r="I23" s="32">
        <v>304920</v>
      </c>
    </row>
    <row r="24" spans="1:9" ht="16.5" customHeight="1" x14ac:dyDescent="0.25">
      <c r="A24" s="21"/>
      <c r="B24" s="24" t="s">
        <v>55</v>
      </c>
      <c r="C24" s="24"/>
      <c r="D24" s="24"/>
      <c r="E24" s="24"/>
      <c r="F24" s="24"/>
      <c r="G24" s="24"/>
      <c r="H24" s="24"/>
      <c r="I24" s="50">
        <v>188239.94</v>
      </c>
    </row>
    <row r="25" spans="1:9" ht="16.5" customHeight="1" x14ac:dyDescent="0.25">
      <c r="A25" s="21"/>
      <c r="B25" s="24" t="s">
        <v>65</v>
      </c>
      <c r="C25" s="24"/>
      <c r="D25" s="24"/>
      <c r="E25" s="24"/>
      <c r="F25" s="24"/>
      <c r="G25" s="24"/>
      <c r="H25" s="24"/>
      <c r="I25" s="50">
        <v>305777.77</v>
      </c>
    </row>
    <row r="26" spans="1:9" ht="16.5" customHeight="1" x14ac:dyDescent="0.25">
      <c r="A26" s="21"/>
      <c r="B26" s="24" t="s">
        <v>69</v>
      </c>
      <c r="C26" s="24"/>
      <c r="D26" s="24"/>
      <c r="E26" s="24"/>
      <c r="F26" s="24"/>
      <c r="G26" s="24"/>
      <c r="H26" s="24"/>
      <c r="I26" s="50">
        <v>18200</v>
      </c>
    </row>
    <row r="27" spans="1:9" ht="16.5" customHeight="1" x14ac:dyDescent="0.25">
      <c r="A27" s="21"/>
      <c r="B27" s="24" t="s">
        <v>68</v>
      </c>
      <c r="C27" s="24"/>
      <c r="D27" s="24"/>
      <c r="E27" s="24"/>
      <c r="F27" s="24"/>
      <c r="G27" s="24"/>
      <c r="H27" s="24"/>
      <c r="I27" s="50">
        <v>1310602.3999999999</v>
      </c>
    </row>
    <row r="28" spans="1:9" ht="16.5" customHeight="1" x14ac:dyDescent="0.25">
      <c r="A28" s="21"/>
      <c r="B28" s="29" t="s">
        <v>56</v>
      </c>
      <c r="C28" s="33"/>
      <c r="D28" s="33"/>
      <c r="E28" s="24"/>
      <c r="F28" s="24"/>
      <c r="G28" s="24"/>
      <c r="H28" s="24"/>
      <c r="I28" s="30">
        <f>SUM(I29:I33)</f>
        <v>960249</v>
      </c>
    </row>
    <row r="29" spans="1:9" ht="16.5" customHeight="1" x14ac:dyDescent="0.25">
      <c r="A29" s="21"/>
      <c r="B29" s="24" t="s">
        <v>72</v>
      </c>
      <c r="C29" s="24"/>
      <c r="D29" s="24"/>
      <c r="E29" s="24"/>
      <c r="F29" s="24"/>
      <c r="G29" s="24"/>
      <c r="H29" s="24"/>
      <c r="I29" s="32">
        <v>112071.4</v>
      </c>
    </row>
    <row r="30" spans="1:9" ht="16.5" customHeight="1" x14ac:dyDescent="0.25">
      <c r="A30" s="21"/>
      <c r="B30" s="24" t="s">
        <v>76</v>
      </c>
      <c r="C30" s="24"/>
      <c r="D30" s="24"/>
      <c r="E30" s="24"/>
      <c r="F30" s="24"/>
      <c r="G30" s="24"/>
      <c r="H30" s="24"/>
      <c r="I30" s="32">
        <v>79500</v>
      </c>
    </row>
    <row r="31" spans="1:9" ht="16.5" customHeight="1" x14ac:dyDescent="0.25">
      <c r="A31" s="21"/>
      <c r="B31" s="24" t="s">
        <v>73</v>
      </c>
      <c r="C31" s="24"/>
      <c r="D31" s="24"/>
      <c r="E31" s="24"/>
      <c r="F31" s="24"/>
      <c r="G31" s="24"/>
      <c r="H31" s="24"/>
      <c r="I31" s="32">
        <v>55755</v>
      </c>
    </row>
    <row r="32" spans="1:9" ht="16.5" customHeight="1" x14ac:dyDescent="0.25">
      <c r="A32" s="21"/>
      <c r="B32" s="24" t="s">
        <v>66</v>
      </c>
      <c r="C32" s="24"/>
      <c r="D32" s="24"/>
      <c r="E32" s="24"/>
      <c r="F32" s="24"/>
      <c r="G32" s="24"/>
      <c r="H32" s="24"/>
      <c r="I32" s="32">
        <v>1003</v>
      </c>
    </row>
    <row r="33" spans="1:9" ht="16.5" customHeight="1" x14ac:dyDescent="0.25">
      <c r="A33" s="21"/>
      <c r="B33" s="24" t="s">
        <v>67</v>
      </c>
      <c r="C33" s="24"/>
      <c r="D33" s="24"/>
      <c r="E33" s="24"/>
      <c r="F33" s="24"/>
      <c r="G33" s="24"/>
      <c r="H33" s="24"/>
      <c r="I33" s="32">
        <v>711919.6</v>
      </c>
    </row>
    <row r="34" spans="1:9" ht="16.5" customHeight="1" x14ac:dyDescent="0.25">
      <c r="A34" s="20"/>
      <c r="B34" s="29" t="s">
        <v>57</v>
      </c>
      <c r="C34" s="24"/>
      <c r="D34" s="24"/>
      <c r="E34" s="24"/>
      <c r="F34" s="24"/>
      <c r="G34" s="24"/>
      <c r="H34" s="24"/>
      <c r="I34" s="30">
        <v>677048.97</v>
      </c>
    </row>
    <row r="35" spans="1:9" ht="16.5" customHeight="1" x14ac:dyDescent="0.25">
      <c r="A35" s="20" t="s">
        <v>58</v>
      </c>
      <c r="B35" s="21"/>
      <c r="C35" s="24"/>
      <c r="D35" s="24"/>
      <c r="E35" s="24"/>
      <c r="F35" s="24"/>
      <c r="G35" s="24"/>
      <c r="H35" s="24"/>
      <c r="I35" s="34">
        <f>SUM(I16,I20,I28,I34)</f>
        <v>24866637.91</v>
      </c>
    </row>
    <row r="36" spans="1:9" ht="16.5" customHeight="1" x14ac:dyDescent="0.25">
      <c r="A36" s="20"/>
      <c r="B36" s="21"/>
      <c r="C36" s="24"/>
      <c r="D36" s="24"/>
      <c r="E36" s="24"/>
      <c r="F36" s="24"/>
      <c r="G36" s="24"/>
      <c r="H36" s="24"/>
      <c r="I36" s="34"/>
    </row>
    <row r="37" spans="1:9" ht="16.5" customHeight="1" thickBot="1" x14ac:dyDescent="0.3">
      <c r="A37" s="20" t="s">
        <v>59</v>
      </c>
      <c r="B37" s="21"/>
      <c r="C37" s="24"/>
      <c r="D37" s="24"/>
      <c r="E37" s="24"/>
      <c r="F37" s="24"/>
      <c r="G37" s="24"/>
      <c r="H37" s="24"/>
      <c r="I37" s="65">
        <f>+I13-I35</f>
        <v>-579548.97000000253</v>
      </c>
    </row>
    <row r="38" spans="1:9" ht="16.5" customHeight="1" thickTop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21"/>
      <c r="C42" s="24"/>
      <c r="D42" s="24"/>
      <c r="E42" s="24"/>
      <c r="F42" s="24"/>
      <c r="G42" s="24"/>
      <c r="H42" s="24"/>
      <c r="I42" s="66"/>
    </row>
    <row r="43" spans="1:9" ht="16.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.5" customHeight="1" x14ac:dyDescent="0.25">
      <c r="A44" s="20"/>
      <c r="B44" s="35"/>
      <c r="C44" s="24"/>
      <c r="D44" s="24"/>
      <c r="E44" s="24"/>
      <c r="F44" s="24"/>
      <c r="G44" s="24"/>
      <c r="H44" s="24"/>
      <c r="I44" s="34"/>
    </row>
    <row r="45" spans="1:9" ht="16.5" customHeight="1" x14ac:dyDescent="0.25">
      <c r="A45" s="71" t="s">
        <v>60</v>
      </c>
      <c r="B45" s="71"/>
      <c r="C45" s="36"/>
      <c r="D45" s="71" t="s">
        <v>33</v>
      </c>
      <c r="E45" s="71"/>
      <c r="F45" s="71"/>
      <c r="G45" s="71"/>
      <c r="H45" s="71" t="s">
        <v>70</v>
      </c>
      <c r="I45" s="71"/>
    </row>
    <row r="46" spans="1:9" ht="16.5" customHeight="1" x14ac:dyDescent="0.25">
      <c r="A46" s="72" t="s">
        <v>61</v>
      </c>
      <c r="B46" s="72"/>
      <c r="D46" s="78" t="s">
        <v>36</v>
      </c>
      <c r="E46" s="78"/>
      <c r="F46" s="78"/>
      <c r="G46" s="78"/>
      <c r="H46" s="72" t="s">
        <v>71</v>
      </c>
      <c r="I46" s="72"/>
    </row>
    <row r="47" spans="1:9" ht="16.5" customHeight="1" x14ac:dyDescent="0.25">
      <c r="A47" s="72"/>
      <c r="B47" s="72"/>
      <c r="C47" s="69"/>
      <c r="D47" s="69"/>
      <c r="E47" s="69"/>
      <c r="F47" s="69"/>
      <c r="G47" s="69"/>
      <c r="H47" s="72"/>
      <c r="I47" s="72"/>
    </row>
    <row r="48" spans="1:9" ht="17.4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8.75" customHeight="1" x14ac:dyDescent="0.25">
      <c r="A49" s="48"/>
      <c r="B49" s="48"/>
      <c r="D49" s="37"/>
      <c r="E49" s="37"/>
      <c r="F49" s="37"/>
      <c r="G49" s="37"/>
      <c r="H49" s="48"/>
      <c r="I49" s="48"/>
    </row>
    <row r="50" spans="1:9" ht="18.75" customHeight="1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1" spans="1:9" ht="16.5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6.5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6.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7.25" hidden="1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7.4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ht="18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8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8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3.7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3.7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ht="13.7" customHeight="1" x14ac:dyDescent="0.25">
      <c r="B63" s="41"/>
      <c r="C63" s="41"/>
      <c r="D63" s="41"/>
      <c r="E63" s="41"/>
      <c r="F63" s="41"/>
      <c r="G63" s="41"/>
      <c r="H63" s="41"/>
      <c r="I63" s="41"/>
    </row>
    <row r="64" spans="1:9" ht="13.7" customHeight="1" x14ac:dyDescent="0.25">
      <c r="B64" s="40"/>
      <c r="C64" s="40"/>
      <c r="D64" s="40"/>
      <c r="E64" s="40"/>
      <c r="F64" s="40"/>
      <c r="G64" s="40"/>
      <c r="H64" s="40"/>
      <c r="I64" s="40"/>
    </row>
    <row r="65" spans="2:9" ht="13.7" customHeight="1" x14ac:dyDescent="0.25">
      <c r="B65" s="17"/>
      <c r="C65" s="17"/>
      <c r="D65" s="16"/>
      <c r="E65" s="16"/>
      <c r="F65" s="16"/>
      <c r="G65" s="17"/>
      <c r="H65" s="17"/>
      <c r="I65" s="42"/>
    </row>
    <row r="66" spans="2:9" ht="15.75" customHeight="1" x14ac:dyDescent="0.25">
      <c r="B66" s="17"/>
      <c r="C66" s="17"/>
      <c r="D66" s="16"/>
      <c r="E66" s="16"/>
      <c r="F66" s="16"/>
      <c r="G66" s="17"/>
      <c r="H66" s="17"/>
      <c r="I66" s="42"/>
    </row>
    <row r="67" spans="2:9" ht="14.25" customHeight="1" x14ac:dyDescent="0.25">
      <c r="B67" s="17"/>
      <c r="C67" s="17"/>
      <c r="D67" s="16"/>
      <c r="E67" s="16"/>
      <c r="F67" s="16"/>
      <c r="G67" s="17"/>
      <c r="H67" s="17"/>
      <c r="I67" s="42"/>
    </row>
    <row r="68" spans="2:9" x14ac:dyDescent="0.25">
      <c r="B68" s="17"/>
      <c r="C68" s="17"/>
      <c r="D68" s="16"/>
      <c r="E68" s="16"/>
      <c r="F68" s="16"/>
      <c r="G68" s="17"/>
      <c r="H68" s="17"/>
      <c r="I68" s="42"/>
    </row>
    <row r="69" spans="2:9" x14ac:dyDescent="0.25">
      <c r="B69" s="17"/>
      <c r="C69" s="17"/>
      <c r="D69" s="16"/>
      <c r="E69" s="16"/>
      <c r="F69" s="16"/>
      <c r="G69" s="17"/>
      <c r="H69" s="17"/>
      <c r="I69" s="42"/>
    </row>
    <row r="70" spans="2:9" x14ac:dyDescent="0.25">
      <c r="B70" s="17"/>
      <c r="C70" s="17"/>
      <c r="D70" s="16"/>
      <c r="E70" s="16"/>
      <c r="F70" s="16"/>
      <c r="G70" s="17"/>
      <c r="H70" s="17"/>
      <c r="I70" s="42"/>
    </row>
    <row r="71" spans="2:9" x14ac:dyDescent="0.25">
      <c r="B71" s="17"/>
      <c r="C71" s="17"/>
      <c r="D71" s="16"/>
      <c r="E71" s="16"/>
      <c r="F71" s="16"/>
      <c r="G71" s="17"/>
      <c r="H71" s="17"/>
      <c r="I71" s="42"/>
    </row>
    <row r="72" spans="2:9" x14ac:dyDescent="0.25">
      <c r="B72" s="17"/>
      <c r="C72" s="17"/>
      <c r="D72" s="16"/>
      <c r="E72" s="16"/>
      <c r="F72" s="16"/>
      <c r="G72" s="17"/>
      <c r="H72" s="17"/>
      <c r="I72" s="42"/>
    </row>
    <row r="73" spans="2:9" x14ac:dyDescent="0.25">
      <c r="B73" s="17"/>
      <c r="C73" s="17"/>
      <c r="D73" s="16"/>
      <c r="E73" s="16"/>
      <c r="F73" s="16"/>
      <c r="G73" s="17"/>
      <c r="H73" s="17"/>
      <c r="I73" s="42"/>
    </row>
    <row r="74" spans="2:9" x14ac:dyDescent="0.25">
      <c r="B74" s="17"/>
      <c r="C74" s="17"/>
      <c r="D74" s="16"/>
      <c r="E74" s="16"/>
      <c r="F74" s="16"/>
      <c r="G74" s="17"/>
      <c r="H74" s="17"/>
      <c r="I74" s="42"/>
    </row>
    <row r="75" spans="2:9" x14ac:dyDescent="0.25">
      <c r="B75" s="17"/>
      <c r="C75" s="17"/>
      <c r="D75" s="16"/>
      <c r="E75" s="16"/>
      <c r="F75" s="16"/>
      <c r="G75" s="17"/>
      <c r="H75" s="17"/>
      <c r="I75" s="42"/>
    </row>
    <row r="76" spans="2:9" x14ac:dyDescent="0.25">
      <c r="B76" s="17"/>
      <c r="C76" s="17"/>
      <c r="D76" s="16"/>
      <c r="E76" s="16"/>
      <c r="F76" s="16"/>
      <c r="G76" s="17"/>
      <c r="H76" s="17"/>
      <c r="I76" s="42"/>
    </row>
    <row r="77" spans="2:9" x14ac:dyDescent="0.25">
      <c r="B77" s="17"/>
      <c r="C77" s="17"/>
      <c r="D77" s="43"/>
      <c r="E77" s="43"/>
      <c r="F77" s="43"/>
      <c r="G77" s="43"/>
      <c r="H77" s="43"/>
      <c r="I77" s="44"/>
    </row>
    <row r="78" spans="2:9" x14ac:dyDescent="0.25">
      <c r="B78" s="43"/>
      <c r="C78" s="43"/>
      <c r="D78" s="45"/>
      <c r="E78" s="45"/>
      <c r="F78" s="45"/>
      <c r="G78" s="45"/>
      <c r="H78" s="45"/>
      <c r="I78" s="45"/>
    </row>
    <row r="79" spans="2:9" x14ac:dyDescent="0.25">
      <c r="B79" s="45"/>
      <c r="C79" s="45"/>
      <c r="D79" s="45"/>
      <c r="E79" s="45"/>
      <c r="F79" s="45"/>
      <c r="G79" s="45"/>
      <c r="H79" s="45"/>
      <c r="I79" s="45"/>
    </row>
    <row r="80" spans="2:9" x14ac:dyDescent="0.25">
      <c r="B80" s="45"/>
      <c r="C80" s="45"/>
      <c r="D80" s="46"/>
      <c r="E80" s="46"/>
      <c r="F80" s="46"/>
      <c r="G80" s="46"/>
      <c r="H80" s="46"/>
      <c r="I80" s="46"/>
    </row>
    <row r="81" spans="2:10" x14ac:dyDescent="0.25">
      <c r="B81" s="46"/>
      <c r="C81" s="46"/>
      <c r="D81" s="45"/>
      <c r="E81" s="45"/>
      <c r="F81" s="45"/>
      <c r="G81" s="45"/>
      <c r="H81" s="45"/>
      <c r="I81" s="45"/>
    </row>
    <row r="82" spans="2:10" x14ac:dyDescent="0.25">
      <c r="B82" s="45"/>
      <c r="C82" s="45"/>
    </row>
    <row r="85" spans="2:10" x14ac:dyDescent="0.25">
      <c r="J85" s="16"/>
    </row>
    <row r="86" spans="2:10" x14ac:dyDescent="0.25">
      <c r="J86" s="38"/>
    </row>
  </sheetData>
  <mergeCells count="12">
    <mergeCell ref="A4:I4"/>
    <mergeCell ref="A2:I2"/>
    <mergeCell ref="A3:I3"/>
    <mergeCell ref="A50:I50"/>
    <mergeCell ref="A45:B45"/>
    <mergeCell ref="D45:G45"/>
    <mergeCell ref="A46:B46"/>
    <mergeCell ref="D46:G46"/>
    <mergeCell ref="H46:I46"/>
    <mergeCell ref="H45:I45"/>
    <mergeCell ref="A47:B47"/>
    <mergeCell ref="H47:I47"/>
  </mergeCells>
  <printOptions horizontalCentered="1"/>
  <pageMargins left="0.23622047244094491" right="0.23622047244094491" top="0.37" bottom="0.17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3112025</vt:lpstr>
      <vt:lpstr>ESTADO DE RENDIMIENTO 3112025</vt:lpstr>
      <vt:lpstr>'BALANCE DE SITUACION 3112025'!Área_de_impresión</vt:lpstr>
      <vt:lpstr>'ESTADO DE RENDIMIENTO 3112025'!Área_de_impresión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2026-01-09T18:41:05Z</cp:lastPrinted>
  <dcterms:created xsi:type="dcterms:W3CDTF">2024-08-09T15:39:27Z</dcterms:created>
  <dcterms:modified xsi:type="dcterms:W3CDTF">2026-01-09T19:50:19Z</dcterms:modified>
</cp:coreProperties>
</file>