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4\MAYO\"/>
    </mc:Choice>
  </mc:AlternateContent>
  <xr:revisionPtr revIDLastSave="0" documentId="8_{47806D14-F5AA-4F33-8248-DA9129BBB3C8}" xr6:coauthVersionLast="47" xr6:coauthVersionMax="47" xr10:uidLastSave="{00000000-0000-0000-0000-000000000000}"/>
  <bookViews>
    <workbookView xWindow="-120" yWindow="-120" windowWidth="29040" windowHeight="15840" xr2:uid="{DE05E4B1-0CF8-4F7C-8144-BB1D1877A746}"/>
  </bookViews>
  <sheets>
    <sheet name="CUENTA_MAYO_2024" sheetId="1" r:id="rId1"/>
  </sheets>
  <definedNames>
    <definedName name="_xlnm.Print_Area" localSheetId="0">CUENTA_MAYO_2024!$A$1:$G$42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1" i="1"/>
  <c r="E23" i="1" s="1"/>
  <c r="F23" i="1" s="1"/>
  <c r="F18" i="1"/>
  <c r="F19" i="1" s="1"/>
  <c r="F20" i="1" s="1"/>
  <c r="F21" i="1" s="1"/>
  <c r="F22" i="1" s="1"/>
  <c r="F17" i="1"/>
</calcChain>
</file>

<file path=xl/sharedStrings.xml><?xml version="1.0" encoding="utf-8"?>
<sst xmlns="http://schemas.openxmlformats.org/spreadsheetml/2006/main" count="22" uniqueCount="22">
  <si>
    <t>DISPONIBILIDAD EN LIBROS MINERIA.</t>
  </si>
  <si>
    <t>BANCO DE RESERVAS DE LA REPUBLICA DOMINICANA</t>
  </si>
  <si>
    <t>DEL 01 AL 31 DE MAYO    DEL 2024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</si>
  <si>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</si>
  <si>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</si>
  <si>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</si>
  <si>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</si>
  <si>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</si>
  <si>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</si>
  <si>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</si>
  <si>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</si>
  <si>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</si>
  <si>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TRANSFERENCIA TR-0066-2024</t>
  </si>
  <si>
    <t>REVERSO DE TRANSFERENCIA</t>
  </si>
  <si>
    <t>000379</t>
  </si>
  <si>
    <t xml:space="preserve">GOBERNACION </t>
  </si>
  <si>
    <t>TRANSFERENCIA TR-0067-2024</t>
  </si>
  <si>
    <t>IMPUESTO 0.15%</t>
  </si>
  <si>
    <t>COMISION MANEJO DE CUENTA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</si>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</sst>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#,##0.00&quot; &quot;;[Red]&quot;(&quot;#,##0.00&quot;)&quot;"/>
    <numFmt numFmtId="168" formatCode="d/m/yyyy"/>
  </numFmts>
  <fonts count="12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sz val="10"/>
      <color rgb="FF000000"/>
      <name val="Aptos Narrow"/>
      <family val="2"/>
    </font>
    <font>
      <sz val="9"/>
      <color rgb="FF000000"/>
      <name val="Arial"/>
      <family val="2"/>
    </font>
    <font>
      <b/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b/>
      <i/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FFFFFF"/>
      <name val="Aptos Narrow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B1D2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0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" fontId="1" fillId="3" borderId="0" xfId="1" applyNumberFormat="1" applyFill="1" applyAlignment="1">
      <alignment horizontal="center"/>
    </xf>
    <xf numFmtId="167" fontId="0" fillId="3" borderId="0" xfId="1" applyNumberFormat="1" applyFont="1" applyFill="1" applyAlignment="1"/>
    <xf numFmtId="4" fontId="9" fillId="3" borderId="0" xfId="1" applyNumberFormat="1" applyFont="1" applyFill="1" applyAlignment="1">
      <alignment horizontal="center"/>
    </xf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8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D038000A-EEE5-D989-A56B-4998A80D2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39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FB6EF35E-F9CB-D5AA-746C-E5146111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82967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C9D6913-6D16-2D55-504F-BC65278BC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8065B1B-6ADE-7284-2B9F-2A83D4AEC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03DC-F5CA-4254-AA64-2DE36C2ED662}">
  <dimension ref="A1:K42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3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4.42578125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9"/>
      <c r="B4" s="39"/>
      <c r="C4" s="39"/>
      <c r="D4" s="39"/>
      <c r="E4" s="39"/>
      <c r="F4" s="39"/>
    </row>
    <row r="5" spans="1:11" ht="24.75" customHeight="1" x14ac:dyDescent="0.25">
      <c r="A5" s="39"/>
      <c r="B5" s="39"/>
      <c r="C5" s="39"/>
      <c r="D5" s="39"/>
      <c r="E5" s="39"/>
      <c r="F5" s="39"/>
    </row>
    <row r="6" spans="1:11" ht="14.25" customHeight="1" x14ac:dyDescent="0.25">
      <c r="A6" s="39"/>
      <c r="B6" s="39"/>
      <c r="C6" s="39"/>
      <c r="D6" s="39"/>
      <c r="E6" s="39"/>
      <c r="F6" s="39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0" t="s">
        <v>0</v>
      </c>
      <c r="B8" s="40"/>
      <c r="C8" s="40"/>
      <c r="D8" s="40"/>
      <c r="E8" s="40"/>
      <c r="F8" s="40"/>
    </row>
    <row r="9" spans="1:11" ht="18.75" x14ac:dyDescent="0.3">
      <c r="A9" s="40" t="s">
        <v>1</v>
      </c>
      <c r="B9" s="40"/>
      <c r="C9" s="40"/>
      <c r="D9" s="40"/>
      <c r="E9" s="40"/>
      <c r="F9" s="40"/>
    </row>
    <row r="10" spans="1:11" x14ac:dyDescent="0.25">
      <c r="A10" s="41" t="s">
        <v>2</v>
      </c>
      <c r="B10" s="41"/>
      <c r="C10" s="41"/>
      <c r="D10" s="41"/>
      <c r="E10" s="41"/>
      <c r="F10" s="41"/>
    </row>
    <row r="11" spans="1:11" x14ac:dyDescent="0.25">
      <c r="A11" s="41" t="s">
        <v>3</v>
      </c>
      <c r="B11" s="41"/>
      <c r="C11" s="41"/>
      <c r="D11" s="41"/>
      <c r="E11" s="41"/>
      <c r="F11" s="41"/>
    </row>
    <row r="12" spans="1:11" ht="15" x14ac:dyDescent="0.25">
      <c r="A12" s="42" t="s">
        <v>4</v>
      </c>
      <c r="B12" s="42"/>
      <c r="C12" s="42"/>
      <c r="D12" s="42"/>
      <c r="E12" s="42"/>
      <c r="F12" s="42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3" t="s">
        <v>5</v>
      </c>
      <c r="B14" s="43"/>
      <c r="C14" s="43"/>
      <c r="D14" s="9"/>
      <c r="E14" s="9"/>
      <c r="F14" s="10">
        <v>458438.52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45413</v>
      </c>
      <c r="B17" s="21"/>
      <c r="C17" s="22" t="s">
        <v>12</v>
      </c>
      <c r="D17" s="23"/>
      <c r="E17" s="24">
        <v>24000</v>
      </c>
      <c r="F17" s="25">
        <f>+F14+D17-E17</f>
        <v>434438.52</v>
      </c>
      <c r="K17" s="27"/>
    </row>
    <row r="18" spans="1:11" s="26" customFormat="1" ht="16.5" customHeight="1" x14ac:dyDescent="0.25">
      <c r="A18" s="20">
        <v>45433</v>
      </c>
      <c r="B18" s="21"/>
      <c r="C18" s="22" t="s">
        <v>13</v>
      </c>
      <c r="D18" s="28"/>
      <c r="E18" s="29">
        <v>-24000</v>
      </c>
      <c r="F18" s="25">
        <f>+F17+D18-E18</f>
        <v>458438.52</v>
      </c>
      <c r="K18" s="27"/>
    </row>
    <row r="19" spans="1:11" s="26" customFormat="1" ht="16.5" customHeight="1" x14ac:dyDescent="0.25">
      <c r="A19" s="20">
        <v>45439</v>
      </c>
      <c r="B19" s="21" t="s">
        <v>14</v>
      </c>
      <c r="C19" s="22" t="s">
        <v>15</v>
      </c>
      <c r="D19" s="28"/>
      <c r="E19" s="24">
        <v>8000</v>
      </c>
      <c r="F19" s="25">
        <f>+F18+D19-E19</f>
        <v>450438.52</v>
      </c>
      <c r="K19" s="27"/>
    </row>
    <row r="20" spans="1:11" s="26" customFormat="1" ht="16.5" customHeight="1" x14ac:dyDescent="0.25">
      <c r="A20" s="20">
        <v>45443</v>
      </c>
      <c r="B20" s="21"/>
      <c r="C20" s="22" t="s">
        <v>16</v>
      </c>
      <c r="D20" s="28"/>
      <c r="E20" s="24">
        <v>24000</v>
      </c>
      <c r="F20" s="25">
        <f>+F19+D20-E20</f>
        <v>426438.52</v>
      </c>
      <c r="K20" s="27"/>
    </row>
    <row r="21" spans="1:11" s="26" customFormat="1" ht="16.5" customHeight="1" x14ac:dyDescent="0.25">
      <c r="A21" s="20">
        <v>45443</v>
      </c>
      <c r="B21" s="21"/>
      <c r="C21" s="22" t="s">
        <v>17</v>
      </c>
      <c r="D21" s="30"/>
      <c r="E21" s="24">
        <f>36+24</f>
        <v>60</v>
      </c>
      <c r="F21" s="25">
        <f>+F20+D21-E21</f>
        <v>426378.52</v>
      </c>
      <c r="K21" s="27"/>
    </row>
    <row r="22" spans="1:11" s="26" customFormat="1" ht="16.5" customHeight="1" thickBot="1" x14ac:dyDescent="0.3">
      <c r="A22" s="20">
        <v>45443</v>
      </c>
      <c r="B22" s="21"/>
      <c r="C22" s="22" t="s">
        <v>18</v>
      </c>
      <c r="D22" s="30"/>
      <c r="E22" s="24">
        <v>175</v>
      </c>
      <c r="F22" s="25">
        <f>+F21+D22-E22</f>
        <v>426203.52</v>
      </c>
      <c r="K22" s="27"/>
    </row>
    <row r="23" spans="1:11" thickTop="1" x14ac:dyDescent="0.25">
      <c r="A23" s="44">
        <v>45443</v>
      </c>
      <c r="B23" s="44"/>
      <c r="C23" s="44"/>
      <c r="D23" s="31">
        <f>SUM(D17:D22)</f>
        <v>0</v>
      </c>
      <c r="E23" s="31">
        <f>SUM(E17:E22)</f>
        <v>32235</v>
      </c>
      <c r="F23" s="32">
        <f>+F14+D23-E23</f>
        <v>426203.52</v>
      </c>
    </row>
    <row r="24" spans="1:11" ht="18.75" customHeight="1" x14ac:dyDescent="0.25">
      <c r="F24" s="3" t="s">
        <v>19</v>
      </c>
    </row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5" x14ac:dyDescent="0.25">
      <c r="C35" s="34"/>
      <c r="D35" s="35"/>
      <c r="E35" s="35"/>
    </row>
    <row r="36" spans="1:8" ht="15" x14ac:dyDescent="0.25">
      <c r="A36" s="45" t="s">
        <v>20</v>
      </c>
      <c r="B36" s="45"/>
      <c r="C36" s="45"/>
      <c r="D36" s="45"/>
      <c r="E36" s="45"/>
      <c r="F36" s="45"/>
      <c r="G36" s="36"/>
      <c r="H36" s="37"/>
    </row>
    <row r="37" spans="1:8" ht="15" x14ac:dyDescent="0.25">
      <c r="A37" s="46" t="s">
        <v>21</v>
      </c>
      <c r="B37" s="46"/>
      <c r="C37" s="46"/>
      <c r="D37" s="46"/>
      <c r="E37" s="46"/>
      <c r="F37" s="46"/>
      <c r="G37" s="36"/>
      <c r="H37" s="38"/>
    </row>
    <row r="38" spans="1:8" ht="15" x14ac:dyDescent="0.25">
      <c r="A38" s="36"/>
      <c r="B38" s="36"/>
      <c r="C38" s="36"/>
      <c r="D38" s="36"/>
      <c r="E38" s="36"/>
      <c r="F38" s="36"/>
      <c r="G38" s="36"/>
      <c r="H38" s="38"/>
    </row>
    <row r="39" spans="1:8" ht="15" x14ac:dyDescent="0.25">
      <c r="A39" s="36"/>
      <c r="B39" s="36"/>
      <c r="C39" s="36"/>
      <c r="D39" s="36"/>
      <c r="E39" s="36"/>
      <c r="F39" s="36"/>
      <c r="G39" s="36"/>
      <c r="H39" s="38"/>
    </row>
    <row r="40" spans="1:8" ht="15" x14ac:dyDescent="0.25"/>
    <row r="41" spans="1:8" ht="15" x14ac:dyDescent="0.25">
      <c r="A41" s="39"/>
      <c r="B41" s="39"/>
      <c r="C41" s="39"/>
      <c r="D41" s="39"/>
      <c r="E41" s="39"/>
      <c r="F41" s="39"/>
    </row>
    <row r="42" spans="1:8" ht="15" x14ac:dyDescent="0.25">
      <c r="A42" s="39"/>
      <c r="B42" s="39"/>
      <c r="C42" s="39"/>
      <c r="D42" s="39"/>
      <c r="E42" s="39"/>
      <c r="F42" s="39"/>
    </row>
  </sheetData>
  <mergeCells count="14">
    <mergeCell ref="A41:F41"/>
    <mergeCell ref="A42:F42"/>
    <mergeCell ref="A11:F11"/>
    <mergeCell ref="A12:F12"/>
    <mergeCell ref="A14:C14"/>
    <mergeCell ref="A23:C23"/>
    <mergeCell ref="A36:F36"/>
    <mergeCell ref="A37:F37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CUENTA_MAYO_2024</vt:lpstr>
      <vt:lpstr>CUENTA_MAYO_2024!Área_de_impresión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2024-06-06T19:18:18Z</dcterms:created>
  <dcterms:modified xsi:type="dcterms:W3CDTF">2024-06-11T13:47:46Z</dcterms:modified>
</cp:coreProperties>
</file>