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4\JULIO\"/>
    </mc:Choice>
  </mc:AlternateContent>
  <xr:revisionPtr revIDLastSave="0" documentId="8_{8E7885EA-5AED-4D1E-9D55-F6F6522B32C1}" xr6:coauthVersionLast="47" xr6:coauthVersionMax="47" xr10:uidLastSave="{00000000-0000-0000-0000-000000000000}"/>
  <bookViews>
    <workbookView xWindow="-120" yWindow="-120" windowWidth="29040" windowHeight="15840" xr2:uid="{4837F3D9-B71A-4B1D-BD88-CA165369B57A}"/>
  </bookViews>
  <sheets>
    <sheet name="CUENTA_JULIO_2024" sheetId="1" r:id="rId1"/>
  </sheets>
  <definedNames>
    <definedName name="_xlnm.Print_Area" localSheetId="0">CUENTA_JULIO_2024!$A$1:$G$43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F24" i="1" s="1"/>
  <c r="E22" i="1"/>
  <c r="F17" i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<sst xmlns="http://schemas.openxmlformats.org/spreadsheetml/2006/main" count="27" uniqueCount="27">
  <si>
    <t>DISPONIBILIDAD EN LIBROS MINERIA.</t>
  </si>
  <si>
    <t>BANCO DE RESERVAS DE LA REPUBLICA DOMINICANA</t>
  </si>
  <si>
    <t>DEL 01 AL 31 DE JULIO    DEL 2024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</si>
  <si>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</si>
  <si>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</si>
  <si>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</si>
  <si>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</si>
  <si>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</si>
  <si>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</si>
  <si>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</si>
  <si>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</si>
  <si>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</si>
  <si>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000384</t>
  </si>
  <si>
    <t>NULO</t>
  </si>
  <si>
    <t>000385</t>
  </si>
  <si>
    <t>EDITORA NUEVO DIARIO</t>
  </si>
  <si>
    <t>000386</t>
  </si>
  <si>
    <t>MINISTERIO DE HACIENDA</t>
  </si>
  <si>
    <t>000387</t>
  </si>
  <si>
    <t>KETTY DE LA CRUZ</t>
  </si>
  <si>
    <t>TRANSFERENCIA TR-0068-2024</t>
  </si>
  <si>
    <t>IMPUESTO 0.15%</t>
  </si>
  <si>
    <t>COMISION MANEJO DE CUENTA</t>
  </si>
  <si>
    <t>BALANCE AL 31/07/2024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</si>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</sst>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#,##0.00&quot; &quot;;[Red]&quot;(&quot;#,##0.00&quot;)&quot;"/>
    <numFmt numFmtId="168" formatCode="d/m/yyyy"/>
  </numFmts>
  <fonts count="12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sz val="10"/>
      <color rgb="FF000000"/>
      <name val="Aptos Narrow"/>
      <family val="2"/>
    </font>
    <font>
      <sz val="9"/>
      <color rgb="FF000000"/>
      <name val="Arial"/>
      <family val="2"/>
    </font>
    <font>
      <b/>
      <sz val="14"/>
      <color rgb="FF000000"/>
      <name val="Aptos Narrow"/>
      <family val="2"/>
    </font>
    <font>
      <b/>
      <sz val="12"/>
      <color rgb="FF000000"/>
      <name val="Aptos Narrow"/>
      <family val="2"/>
    </font>
    <font>
      <b/>
      <i/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FFFFFF"/>
      <name val="Aptos Narrow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B1D2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" fontId="0" fillId="3" borderId="0" xfId="1" applyNumberFormat="1" applyFont="1" applyFill="1" applyAlignment="1">
      <alignment horizontal="center"/>
    </xf>
    <xf numFmtId="4" fontId="0" fillId="3" borderId="0" xfId="1" applyNumberFormat="1" applyFont="1" applyFill="1" applyAlignment="1"/>
    <xf numFmtId="4" fontId="0" fillId="3" borderId="0" xfId="1" applyNumberFormat="1" applyFon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4" fontId="1" fillId="3" borderId="0" xfId="1" applyNumberFormat="1" applyFill="1" applyAlignment="1">
      <alignment horizontal="center"/>
    </xf>
    <xf numFmtId="167" fontId="0" fillId="3" borderId="0" xfId="1" applyNumberFormat="1" applyFont="1" applyFill="1" applyAlignment="1"/>
    <xf numFmtId="4" fontId="9" fillId="3" borderId="0" xfId="1" applyNumberFormat="1" applyFont="1" applyFill="1" applyAlignment="1">
      <alignment horizontal="center"/>
    </xf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>
      <alignment vertical="center"/>
    </xf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8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B34D5640-B043-4CF5-EFEA-1B5E3E7B7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40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E3DD234B-2214-0901-9C51-9B89B14DF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903922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9C3CCC5-460B-60FD-688E-A6A668271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32F2D77-E877-5CB4-54E0-7BA849294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B7B3-75A8-400B-9568-5E9C562A90F2}">
  <dimension ref="A1:K43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3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14.42578125" customWidth="1"/>
    <col min="9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9"/>
      <c r="B4" s="39"/>
      <c r="C4" s="39"/>
      <c r="D4" s="39"/>
      <c r="E4" s="39"/>
      <c r="F4" s="39"/>
    </row>
    <row r="5" spans="1:11" ht="24.75" customHeight="1" x14ac:dyDescent="0.25">
      <c r="A5" s="39"/>
      <c r="B5" s="39"/>
      <c r="C5" s="39"/>
      <c r="D5" s="39"/>
      <c r="E5" s="39"/>
      <c r="F5" s="39"/>
    </row>
    <row r="6" spans="1:11" ht="14.25" customHeight="1" x14ac:dyDescent="0.25">
      <c r="A6" s="39"/>
      <c r="B6" s="39"/>
      <c r="C6" s="39"/>
      <c r="D6" s="39"/>
      <c r="E6" s="39"/>
      <c r="F6" s="39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0" t="s">
        <v>0</v>
      </c>
      <c r="B8" s="40"/>
      <c r="C8" s="40"/>
      <c r="D8" s="40"/>
      <c r="E8" s="40"/>
      <c r="F8" s="40"/>
    </row>
    <row r="9" spans="1:11" ht="18.75" x14ac:dyDescent="0.3">
      <c r="A9" s="40" t="s">
        <v>1</v>
      </c>
      <c r="B9" s="40"/>
      <c r="C9" s="40"/>
      <c r="D9" s="40"/>
      <c r="E9" s="40"/>
      <c r="F9" s="40"/>
    </row>
    <row r="10" spans="1:11" x14ac:dyDescent="0.25">
      <c r="A10" s="41" t="s">
        <v>2</v>
      </c>
      <c r="B10" s="41"/>
      <c r="C10" s="41"/>
      <c r="D10" s="41"/>
      <c r="E10" s="41"/>
      <c r="F10" s="41"/>
    </row>
    <row r="11" spans="1:11" x14ac:dyDescent="0.25">
      <c r="A11" s="41" t="s">
        <v>3</v>
      </c>
      <c r="B11" s="41"/>
      <c r="C11" s="41"/>
      <c r="D11" s="41"/>
      <c r="E11" s="41"/>
      <c r="F11" s="41"/>
    </row>
    <row r="12" spans="1:11" ht="15" x14ac:dyDescent="0.25">
      <c r="A12" s="42" t="s">
        <v>4</v>
      </c>
      <c r="B12" s="42"/>
      <c r="C12" s="42"/>
      <c r="D12" s="42"/>
      <c r="E12" s="42"/>
      <c r="F12" s="42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3" t="s">
        <v>5</v>
      </c>
      <c r="B14" s="43"/>
      <c r="C14" s="43"/>
      <c r="D14" s="9"/>
      <c r="E14" s="9"/>
      <c r="F14" s="10">
        <v>398723.15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45481</v>
      </c>
      <c r="B17" s="21" t="s">
        <v>12</v>
      </c>
      <c r="C17" s="22" t="s">
        <v>13</v>
      </c>
      <c r="D17" s="23"/>
      <c r="E17" s="24">
        <v>0</v>
      </c>
      <c r="F17" s="25">
        <f>+F14+D17-E17</f>
        <v>398723.15</v>
      </c>
      <c r="K17" s="27"/>
    </row>
    <row r="18" spans="1:11" s="26" customFormat="1" ht="16.5" customHeight="1" x14ac:dyDescent="0.25">
      <c r="A18" s="20">
        <v>45484</v>
      </c>
      <c r="B18" s="21" t="s">
        <v>14</v>
      </c>
      <c r="C18" s="22" t="s">
        <v>15</v>
      </c>
      <c r="D18" s="28"/>
      <c r="E18" s="29">
        <v>2672.45</v>
      </c>
      <c r="F18" s="25">
        <f t="shared" ref="F18:F23" si="0">+F17+D18-E18</f>
        <v>396050.7</v>
      </c>
      <c r="K18" s="27"/>
    </row>
    <row r="19" spans="1:11" s="26" customFormat="1" ht="16.5" customHeight="1" x14ac:dyDescent="0.25">
      <c r="A19" s="20">
        <v>45484</v>
      </c>
      <c r="B19" s="21" t="s">
        <v>16</v>
      </c>
      <c r="C19" s="22" t="s">
        <v>17</v>
      </c>
      <c r="D19" s="28"/>
      <c r="E19" s="24">
        <v>2000</v>
      </c>
      <c r="F19" s="25">
        <f t="shared" si="0"/>
        <v>394050.7</v>
      </c>
      <c r="K19" s="27"/>
    </row>
    <row r="20" spans="1:11" s="26" customFormat="1" ht="16.5" customHeight="1" x14ac:dyDescent="0.25">
      <c r="A20" s="20">
        <v>45489</v>
      </c>
      <c r="B20" s="21" t="s">
        <v>18</v>
      </c>
      <c r="C20" s="22" t="s">
        <v>19</v>
      </c>
      <c r="D20" s="28"/>
      <c r="E20" s="24">
        <v>9690.1200000000008</v>
      </c>
      <c r="F20" s="25">
        <f t="shared" si="0"/>
        <v>384360.58</v>
      </c>
      <c r="K20" s="27"/>
    </row>
    <row r="21" spans="1:11" s="26" customFormat="1" ht="16.5" customHeight="1" x14ac:dyDescent="0.25">
      <c r="A21" s="20">
        <v>45489</v>
      </c>
      <c r="B21" s="21"/>
      <c r="C21" s="22" t="s">
        <v>20</v>
      </c>
      <c r="D21" s="28"/>
      <c r="E21" s="24">
        <v>48000</v>
      </c>
      <c r="F21" s="25">
        <f t="shared" si="0"/>
        <v>336360.58</v>
      </c>
      <c r="K21" s="27"/>
    </row>
    <row r="22" spans="1:11" s="26" customFormat="1" ht="16.5" customHeight="1" x14ac:dyDescent="0.25">
      <c r="A22" s="20">
        <v>45504</v>
      </c>
      <c r="B22" s="21"/>
      <c r="C22" s="22" t="s">
        <v>21</v>
      </c>
      <c r="D22" s="30"/>
      <c r="E22" s="24">
        <f>14.54+72+4.01+12+500</f>
        <v>602.54999999999995</v>
      </c>
      <c r="F22" s="25">
        <f t="shared" si="0"/>
        <v>335758.03</v>
      </c>
      <c r="K22" s="27"/>
    </row>
    <row r="23" spans="1:11" s="26" customFormat="1" ht="16.5" customHeight="1" thickBot="1" x14ac:dyDescent="0.3">
      <c r="A23" s="20">
        <v>45504</v>
      </c>
      <c r="B23" s="21"/>
      <c r="C23" s="22" t="s">
        <v>22</v>
      </c>
      <c r="D23" s="30"/>
      <c r="E23" s="24">
        <v>175</v>
      </c>
      <c r="F23" s="25">
        <f t="shared" si="0"/>
        <v>335583.03</v>
      </c>
      <c r="K23" s="27"/>
    </row>
    <row r="24" spans="1:11" thickTop="1" x14ac:dyDescent="0.25">
      <c r="A24" s="44" t="s">
        <v>23</v>
      </c>
      <c r="B24" s="44"/>
      <c r="C24" s="44"/>
      <c r="D24" s="31">
        <f>SUM(D17:D23)</f>
        <v>0</v>
      </c>
      <c r="E24" s="31">
        <f>SUM(E17:E23)</f>
        <v>63140.12</v>
      </c>
      <c r="F24" s="32">
        <f>+F14+D24-E24</f>
        <v>335583.03</v>
      </c>
    </row>
    <row r="25" spans="1:11" ht="18.75" customHeight="1" x14ac:dyDescent="0.25">
      <c r="F25" s="3" t="s">
        <v>24</v>
      </c>
    </row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8.75" customHeight="1" x14ac:dyDescent="0.25"/>
    <row r="36" spans="1:8" ht="15" x14ac:dyDescent="0.25">
      <c r="C36" s="34"/>
      <c r="D36" s="35"/>
      <c r="E36" s="35"/>
    </row>
    <row r="37" spans="1:8" ht="15" x14ac:dyDescent="0.25">
      <c r="A37" s="45" t="s">
        <v>25</v>
      </c>
      <c r="B37" s="45"/>
      <c r="C37" s="45"/>
      <c r="D37" s="45"/>
      <c r="E37" s="45"/>
      <c r="F37" s="45"/>
      <c r="G37" s="36"/>
      <c r="H37" s="37"/>
    </row>
    <row r="38" spans="1:8" ht="15" x14ac:dyDescent="0.25">
      <c r="A38" s="46" t="s">
        <v>26</v>
      </c>
      <c r="B38" s="46"/>
      <c r="C38" s="46"/>
      <c r="D38" s="46"/>
      <c r="E38" s="46"/>
      <c r="F38" s="46"/>
      <c r="G38" s="36"/>
      <c r="H38" s="38"/>
    </row>
    <row r="39" spans="1:8" ht="15" x14ac:dyDescent="0.25">
      <c r="A39" s="36"/>
      <c r="B39" s="36"/>
      <c r="C39" s="36"/>
      <c r="D39" s="36"/>
      <c r="E39" s="36"/>
      <c r="F39" s="36"/>
      <c r="G39" s="36"/>
      <c r="H39" s="38"/>
    </row>
    <row r="40" spans="1:8" ht="15" x14ac:dyDescent="0.25">
      <c r="A40" s="36"/>
      <c r="B40" s="36"/>
      <c r="C40" s="36"/>
      <c r="D40" s="36"/>
      <c r="E40" s="36"/>
      <c r="F40" s="36"/>
      <c r="G40" s="36"/>
      <c r="H40" s="38"/>
    </row>
    <row r="41" spans="1:8" ht="15" x14ac:dyDescent="0.25"/>
    <row r="42" spans="1:8" ht="15" x14ac:dyDescent="0.25">
      <c r="A42" s="39"/>
      <c r="B42" s="39"/>
      <c r="C42" s="39"/>
      <c r="D42" s="39"/>
      <c r="E42" s="39"/>
      <c r="F42" s="39"/>
    </row>
    <row r="43" spans="1:8" ht="15" x14ac:dyDescent="0.25">
      <c r="A43" s="39"/>
      <c r="B43" s="39"/>
      <c r="C43" s="39"/>
      <c r="D43" s="39"/>
      <c r="E43" s="39"/>
      <c r="F43" s="39"/>
    </row>
  </sheetData>
  <mergeCells count="14">
    <mergeCell ref="A42:F42"/>
    <mergeCell ref="A43:F43"/>
    <mergeCell ref="A11:F11"/>
    <mergeCell ref="A12:F12"/>
    <mergeCell ref="A14:C14"/>
    <mergeCell ref="A24:C24"/>
    <mergeCell ref="A37:F37"/>
    <mergeCell ref="A38:F38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3"/>
      </mc:Fallback>
    </mc:AlternateContent>
    <mc:AlternateContent xmlns:mc="http://schemas.openxmlformats.org/markup-compatibility/2006">
      <mc:Choice Requires="x14">
        <oleObject progId="Word.Picture.8" shapeId="1025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CUENTA_JULIO_2024</vt:lpstr>
      <vt:lpstr>CUENTA_JULIO_2024!Área_de_impresión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2024-08-07T10:55:20Z</dcterms:created>
  <dcterms:modified xsi:type="dcterms:W3CDTF">2024-08-14T20:43:40Z</dcterms:modified>
</cp:coreProperties>
</file>