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ty.delacruz\Desktop\SEPTIEMBRE 2024\"/>
    </mc:Choice>
  </mc:AlternateContent>
  <xr:revisionPtr revIDLastSave="0" documentId="13_ncr:1_{AE0786B5-3D67-48BA-B22E-5AEFFBA6DB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INVENTARIO DG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3" i="1" l="1"/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7" i="1"/>
</calcChain>
</file>

<file path=xl/sharedStrings.xml><?xml version="1.0" encoding="utf-8"?>
<sst xmlns="http://schemas.openxmlformats.org/spreadsheetml/2006/main" count="1078" uniqueCount="444">
  <si>
    <t>FECHA F.</t>
  </si>
  <si>
    <t>FECHA R.</t>
  </si>
  <si>
    <t>DESCRIPCION DEL BIEN</t>
  </si>
  <si>
    <t>MEDIDA</t>
  </si>
  <si>
    <t>EXISTENCIA</t>
  </si>
  <si>
    <t>VALOR</t>
  </si>
  <si>
    <t>TOTAL</t>
  </si>
  <si>
    <t>22/06/2022</t>
  </si>
  <si>
    <t>PA2083</t>
  </si>
  <si>
    <t>2.3.9.6.01</t>
  </si>
  <si>
    <t>ALAMBRE #10 NEGRO</t>
  </si>
  <si>
    <t>PIE</t>
  </si>
  <si>
    <t>20/09/2024</t>
  </si>
  <si>
    <t>PA2084</t>
  </si>
  <si>
    <t>ALAMBRE #12 BLANCO</t>
  </si>
  <si>
    <t>PA1554</t>
  </si>
  <si>
    <t>ALAMBRE #12 NEGRO</t>
  </si>
  <si>
    <t>12/12/2023</t>
  </si>
  <si>
    <t>AN3037</t>
  </si>
  <si>
    <t>2.3.1.4.01</t>
  </si>
  <si>
    <t>ARBOL NAVIDEÑO</t>
  </si>
  <si>
    <t>UNIDAD</t>
  </si>
  <si>
    <t>24/06/2024</t>
  </si>
  <si>
    <t>AZ1109</t>
  </si>
  <si>
    <t>2.3.1.1.01</t>
  </si>
  <si>
    <t>AZUCAR CREMA (5 LB)</t>
  </si>
  <si>
    <t>PAQ. (5LB)</t>
  </si>
  <si>
    <t>03/10/2023</t>
  </si>
  <si>
    <t>BM2150</t>
  </si>
  <si>
    <t>2.3.9.2.01</t>
  </si>
  <si>
    <t>BOLIGRAFO EN GEL DE METAL 207</t>
  </si>
  <si>
    <t>17/08/2022</t>
  </si>
  <si>
    <t>BL2062</t>
  </si>
  <si>
    <t>BOMBILLO LED 120V</t>
  </si>
  <si>
    <t>BG2078</t>
  </si>
  <si>
    <t>BREAKER 15 AMP. GRUESO</t>
  </si>
  <si>
    <t>BG2079</t>
  </si>
  <si>
    <t>BREAKER 20 AMP. GRUESO</t>
  </si>
  <si>
    <t>BR1256</t>
  </si>
  <si>
    <t>BREAKER 30 AMP</t>
  </si>
  <si>
    <t>BR1255</t>
  </si>
  <si>
    <t>BREAKER 40 AMP</t>
  </si>
  <si>
    <t>28/09/2022</t>
  </si>
  <si>
    <t>BA2147</t>
  </si>
  <si>
    <t>2.3.9.1.01</t>
  </si>
  <si>
    <t>BRILLO DE ALAMBRE</t>
  </si>
  <si>
    <t>21/09/2023</t>
  </si>
  <si>
    <t>BE1118</t>
  </si>
  <si>
    <t>BRILLO DE FREGAR SENCILLO</t>
  </si>
  <si>
    <t>12/06/2024</t>
  </si>
  <si>
    <t>BE1875</t>
  </si>
  <si>
    <t>BRILLO ESPONJA DE FREGAR</t>
  </si>
  <si>
    <t>CB1254</t>
  </si>
  <si>
    <t>CAJA DE BREAKER</t>
  </si>
  <si>
    <t>01/03/2023</t>
  </si>
  <si>
    <t>CM4040</t>
  </si>
  <si>
    <t>CAJA DE MINA 0.7, 30 PIEZAS</t>
  </si>
  <si>
    <t>22/03/2024</t>
  </si>
  <si>
    <t>TL2124</t>
  </si>
  <si>
    <t>CAJA TE  LIMÓN EN SOBRE</t>
  </si>
  <si>
    <t>15/06/2022</t>
  </si>
  <si>
    <t>CM2087</t>
  </si>
  <si>
    <t>CALCULADORA 12 DIGITOS</t>
  </si>
  <si>
    <t>12/09/2023</t>
  </si>
  <si>
    <t>CP4160</t>
  </si>
  <si>
    <t>2.3.5.5.01</t>
  </si>
  <si>
    <t>CANALETA PISO GRIS 2</t>
  </si>
  <si>
    <t>20/03/2024</t>
  </si>
  <si>
    <t>CP1007</t>
  </si>
  <si>
    <t>CARPETA DE 1" EN VINIL</t>
  </si>
  <si>
    <t>CP1332</t>
  </si>
  <si>
    <t>CARPETA DE 2" EN VINIL</t>
  </si>
  <si>
    <t>06/06/2024</t>
  </si>
  <si>
    <t>CP1961</t>
  </si>
  <si>
    <t>CARPETA DE 3" EN VINIL</t>
  </si>
  <si>
    <t>CR1022</t>
  </si>
  <si>
    <t>2.3.3.2.01</t>
  </si>
  <si>
    <t xml:space="preserve">CARTULINA HILO BLANCO 81/2 X 11 </t>
  </si>
  <si>
    <t>24/05/2024</t>
  </si>
  <si>
    <t>CD1023</t>
  </si>
  <si>
    <t>CD</t>
  </si>
  <si>
    <t>07/04/2022</t>
  </si>
  <si>
    <t>CI1946</t>
  </si>
  <si>
    <t>CEPILLO PARA INODORO</t>
  </si>
  <si>
    <t>10/09/2024</t>
  </si>
  <si>
    <t>CA1026</t>
  </si>
  <si>
    <t>2.3.9.9.05</t>
  </si>
  <si>
    <t>CINTA ADHESIVA 3/4</t>
  </si>
  <si>
    <t>CC1024</t>
  </si>
  <si>
    <t>CINTA ADHESIVA DOBLE CARA</t>
  </si>
  <si>
    <t>CA1221</t>
  </si>
  <si>
    <t>CINTA ADHESIVAS DE 2"</t>
  </si>
  <si>
    <t>12/06/2023</t>
  </si>
  <si>
    <t>CS1153</t>
  </si>
  <si>
    <t>CINTA CALCULADORA SHARSP 2630</t>
  </si>
  <si>
    <t>CM1222</t>
  </si>
  <si>
    <t xml:space="preserve">CINTA MAKE IN TAPE 2" </t>
  </si>
  <si>
    <t>CB1040</t>
  </si>
  <si>
    <t>CLIP BILLETERO 1 1/2" (32MM)</t>
  </si>
  <si>
    <t>CB1688</t>
  </si>
  <si>
    <t>CLIP BILLETERO 1"  (25MM)</t>
  </si>
  <si>
    <t>CB1171</t>
  </si>
  <si>
    <t>CLIP BILLETERO 2" (51MM)</t>
  </si>
  <si>
    <t>CL1210</t>
  </si>
  <si>
    <t>CLIPS GRANDES NO. 2</t>
  </si>
  <si>
    <t>CAJA 100/1</t>
  </si>
  <si>
    <t>CL1029</t>
  </si>
  <si>
    <t xml:space="preserve">CLIPS PEQUEÑOS NO. 1 </t>
  </si>
  <si>
    <t>CL1058</t>
  </si>
  <si>
    <t>CORRECTOR LIQUIDO</t>
  </si>
  <si>
    <t>POTE 15ML</t>
  </si>
  <si>
    <t>CP1137</t>
  </si>
  <si>
    <t>CUBRIDOR PLASTICOS  8 1/2 X 11</t>
  </si>
  <si>
    <t>DV1032</t>
  </si>
  <si>
    <t>DVD</t>
  </si>
  <si>
    <t>ES1119</t>
  </si>
  <si>
    <t>ESCOBILLON PARA LIMPIEZA</t>
  </si>
  <si>
    <t>FG4142</t>
  </si>
  <si>
    <t>FELPA EN GEL 0.7 NEGRA</t>
  </si>
  <si>
    <t>FD1037</t>
  </si>
  <si>
    <t>FOLDER 8  1/2 X 14</t>
  </si>
  <si>
    <t>FD1036</t>
  </si>
  <si>
    <t>FOLDER 8 1/2 X 11</t>
  </si>
  <si>
    <t>FC1038</t>
  </si>
  <si>
    <t>FOLDER COLGANTES 8 1/2 X 11</t>
  </si>
  <si>
    <t>17/05/2024</t>
  </si>
  <si>
    <t>FC1038(DN)</t>
  </si>
  <si>
    <t>FOLDER COLGANTES 8 1/2 X 11(DONADO)</t>
  </si>
  <si>
    <t>FD1070</t>
  </si>
  <si>
    <t>FOLDER COLGANTES 8 1/2 X 14</t>
  </si>
  <si>
    <t>FD1070(DN)</t>
  </si>
  <si>
    <t>FOLDER COLGANTES 8 1/2 X 14(DONADO)</t>
  </si>
  <si>
    <t>FC2153</t>
  </si>
  <si>
    <t>FOLDER EN COLORES 8 1/12 X 11</t>
  </si>
  <si>
    <t>06/03/2024</t>
  </si>
  <si>
    <t>FB1120</t>
  </si>
  <si>
    <t>FUNDA PARA BASURA (55 GL)</t>
  </si>
  <si>
    <t>FUNDA 55 GALONES</t>
  </si>
  <si>
    <t>11/09/2023</t>
  </si>
  <si>
    <t>GP4164</t>
  </si>
  <si>
    <t>2.3.6.3.01</t>
  </si>
  <si>
    <t>GAL. PINTURA SAT. COLONIAL 966</t>
  </si>
  <si>
    <t>GALON</t>
  </si>
  <si>
    <t>AI1793</t>
  </si>
  <si>
    <t>GALON ALCOHOL ISOPROPILICO</t>
  </si>
  <si>
    <t>GG4254</t>
  </si>
  <si>
    <t>GALON DE GEL ANTIBACTERIAL</t>
  </si>
  <si>
    <t>GD1113</t>
  </si>
  <si>
    <t>GALON DESINFECTANTE LIQ.</t>
  </si>
  <si>
    <t>14/06/2024</t>
  </si>
  <si>
    <t>GM4264</t>
  </si>
  <si>
    <t>2.3.7.2.99</t>
  </si>
  <si>
    <t>GALON MASILLA ACRILA (13.23 LIBRAS)</t>
  </si>
  <si>
    <t>08/05/2023</t>
  </si>
  <si>
    <t>GP4114</t>
  </si>
  <si>
    <t>2.3.7.2.06</t>
  </si>
  <si>
    <t>GALON PINTURA PORCELANA 90</t>
  </si>
  <si>
    <t>CG1045</t>
  </si>
  <si>
    <t>GANCHO MACHO Y HEMBRA</t>
  </si>
  <si>
    <t>CAJA 50/1</t>
  </si>
  <si>
    <t>GB1046</t>
  </si>
  <si>
    <t>GOMA DE BORRAR</t>
  </si>
  <si>
    <t>CG1047</t>
  </si>
  <si>
    <t>GOMITAS #18</t>
  </si>
  <si>
    <t>CAJA 1 OZ.</t>
  </si>
  <si>
    <t>GR1048</t>
  </si>
  <si>
    <t>GRAPADORA</t>
  </si>
  <si>
    <t>GR1049</t>
  </si>
  <si>
    <t>GRAPAS  (26/6)</t>
  </si>
  <si>
    <t>GM2144</t>
  </si>
  <si>
    <t>GUANTE DE GOMA L</t>
  </si>
  <si>
    <t>PARES</t>
  </si>
  <si>
    <t>GL1134</t>
  </si>
  <si>
    <t>GUANTE DE GOMA M</t>
  </si>
  <si>
    <t>IE41612</t>
  </si>
  <si>
    <t>INTERRUPTOR THREE WAY 16A</t>
  </si>
  <si>
    <t>JP1115</t>
  </si>
  <si>
    <t>JABON DE FREGAR EN BOLA</t>
  </si>
  <si>
    <t>BOLA</t>
  </si>
  <si>
    <t>07/03/2023</t>
  </si>
  <si>
    <t>JC1191</t>
  </si>
  <si>
    <t>2.3.9.5.01</t>
  </si>
  <si>
    <t>JARRA  DE CRISTAL</t>
  </si>
  <si>
    <t>LC1052</t>
  </si>
  <si>
    <t>LABEL PARA CD Y DVD</t>
  </si>
  <si>
    <t>LF1051</t>
  </si>
  <si>
    <t xml:space="preserve">LABEL PARA FOLDER  </t>
  </si>
  <si>
    <t>LF4262</t>
  </si>
  <si>
    <t>LABEL PARA FOLDER EN CAJA</t>
  </si>
  <si>
    <t>CAJA (200PCS)</t>
  </si>
  <si>
    <t>LE2071</t>
  </si>
  <si>
    <t>LAMPARA DE EMERGENCIA</t>
  </si>
  <si>
    <t>LP1053</t>
  </si>
  <si>
    <t xml:space="preserve">LAPICERO AZULES </t>
  </si>
  <si>
    <t>LP1231</t>
  </si>
  <si>
    <t xml:space="preserve">LAPICERO NEGROS </t>
  </si>
  <si>
    <t>LP1214</t>
  </si>
  <si>
    <t xml:space="preserve">LAPICERO ROJOS </t>
  </si>
  <si>
    <t>LC2070</t>
  </si>
  <si>
    <t>LAPIZ CARBON 2B</t>
  </si>
  <si>
    <t>LC1054</t>
  </si>
  <si>
    <t>LAPIZ CARBON 2B SENCILLO</t>
  </si>
  <si>
    <t>LC1204</t>
  </si>
  <si>
    <t>LAPIZ CARBON 4B SENCILLO</t>
  </si>
  <si>
    <t>LC1205</t>
  </si>
  <si>
    <t>LAPIZ CARBON 6B SENCILLO</t>
  </si>
  <si>
    <t>22/08/2022</t>
  </si>
  <si>
    <t>LP2100</t>
  </si>
  <si>
    <t>2.3.3.3.01</t>
  </si>
  <si>
    <t>LETRERO PARA PUERTA (HALE)</t>
  </si>
  <si>
    <t>LR2069</t>
  </si>
  <si>
    <t>LIBRETA RAYADA 5 X 8</t>
  </si>
  <si>
    <t>LR1055</t>
  </si>
  <si>
    <t>LIBRETA RAYADAS (8 1/2 X 11")</t>
  </si>
  <si>
    <t>LB1785</t>
  </si>
  <si>
    <t xml:space="preserve">LIBROS RECORDS </t>
  </si>
  <si>
    <t>GL2068</t>
  </si>
  <si>
    <t xml:space="preserve">LÍQUIDO  LIMPIA CRISTALES </t>
  </si>
  <si>
    <t>LA4183</t>
  </si>
  <si>
    <t>LUCES LED PARA ARBOLITO</t>
  </si>
  <si>
    <t>MP1864</t>
  </si>
  <si>
    <t>MARCADORES DE PAGINAS</t>
  </si>
  <si>
    <t>MC1208</t>
  </si>
  <si>
    <t>MARCADORES NEGROS</t>
  </si>
  <si>
    <t>MP1677</t>
  </si>
  <si>
    <t>MARCADORES PIZARRA MAGICA</t>
  </si>
  <si>
    <t>MC1197</t>
  </si>
  <si>
    <t xml:space="preserve">MARCADORES ROJOS </t>
  </si>
  <si>
    <t>12/10/2022</t>
  </si>
  <si>
    <t>NA2155</t>
  </si>
  <si>
    <t>NOTA AD. DE COLORES 2 X 2</t>
  </si>
  <si>
    <t>NA1741</t>
  </si>
  <si>
    <t>2.3.3.1.01</t>
  </si>
  <si>
    <t>NOTA ADHESIVA 2 X 2</t>
  </si>
  <si>
    <t>NA1741_</t>
  </si>
  <si>
    <t xml:space="preserve">NOTA ADHESIVAS 2X3 </t>
  </si>
  <si>
    <t>NA1060</t>
  </si>
  <si>
    <t xml:space="preserve">NOTA ADHESIVAS 3X3 </t>
  </si>
  <si>
    <t>PL4159</t>
  </si>
  <si>
    <t>PANEL LED 2X2 40W</t>
  </si>
  <si>
    <t>PB1064</t>
  </si>
  <si>
    <t>PAPEL BOND 11 X 17</t>
  </si>
  <si>
    <t>RESMA</t>
  </si>
  <si>
    <t>PB1061</t>
  </si>
  <si>
    <t xml:space="preserve">PAPEL BOND 8 1/2 X 11 </t>
  </si>
  <si>
    <t>PB1063</t>
  </si>
  <si>
    <t>PAPEL BOND 8 1/2 X 14</t>
  </si>
  <si>
    <t>31/05/2024</t>
  </si>
  <si>
    <t>PB1063(DN)</t>
  </si>
  <si>
    <t>PAPEL BOND 8 1/2 X 14(DONADO)</t>
  </si>
  <si>
    <t>PH1066</t>
  </si>
  <si>
    <t xml:space="preserve">PAPEL DE BAÑO </t>
  </si>
  <si>
    <t>ROLLO</t>
  </si>
  <si>
    <t>PH1949</t>
  </si>
  <si>
    <t>PAPEL DE HILO BLANCO 8 1/2 X 11</t>
  </si>
  <si>
    <t>HOJA</t>
  </si>
  <si>
    <t>PT1182</t>
  </si>
  <si>
    <t>PAPEL EN TOALLA</t>
  </si>
  <si>
    <t>PS1068</t>
  </si>
  <si>
    <t xml:space="preserve">PAPEL PARA SUMADORA </t>
  </si>
  <si>
    <t>PD1112</t>
  </si>
  <si>
    <t xml:space="preserve">PAQ. DETERGENTE EN POLVO </t>
  </si>
  <si>
    <t>PAQ. (12.6OZ)</t>
  </si>
  <si>
    <t>PB1033</t>
  </si>
  <si>
    <t>PEGA BLANCA 4 ONZ</t>
  </si>
  <si>
    <t>PD1071</t>
  </si>
  <si>
    <t xml:space="preserve">PERFORADORA DE 2 HOYOS </t>
  </si>
  <si>
    <t>PD1365</t>
  </si>
  <si>
    <t>PERFORADORA DE 3 HOYOS</t>
  </si>
  <si>
    <t>20/12/2022</t>
  </si>
  <si>
    <t>PA 3007</t>
  </si>
  <si>
    <t>PILA D2 1.5V</t>
  </si>
  <si>
    <t>PC1075</t>
  </si>
  <si>
    <t xml:space="preserve">PORTA CDS </t>
  </si>
  <si>
    <t>RG1074</t>
  </si>
  <si>
    <t>REGLA PLASTICA 12"</t>
  </si>
  <si>
    <t>RS1215</t>
  </si>
  <si>
    <t xml:space="preserve">RESALTADOR AMARILLOS </t>
  </si>
  <si>
    <t>RS4037</t>
  </si>
  <si>
    <t>RESALTADOR ROSADO</t>
  </si>
  <si>
    <t>RV4038</t>
  </si>
  <si>
    <t>RESALTADOR VERDE</t>
  </si>
  <si>
    <t>SG1078</t>
  </si>
  <si>
    <t xml:space="preserve">SACA GRAPAS </t>
  </si>
  <si>
    <t>SP1079</t>
  </si>
  <si>
    <t xml:space="preserve">SACA PUNTAS DE METAL </t>
  </si>
  <si>
    <t>SC1080</t>
  </si>
  <si>
    <t>SEPARADOR DE CARPETA</t>
  </si>
  <si>
    <t>SL2104</t>
  </si>
  <si>
    <t>SILICÓN LIQUIDO 60 ML</t>
  </si>
  <si>
    <t>SB1081</t>
  </si>
  <si>
    <t>SOBRE BLANCO</t>
  </si>
  <si>
    <t>SM1084</t>
  </si>
  <si>
    <t>SOBRE MANILA 10  X 11</t>
  </si>
  <si>
    <t>SM1083</t>
  </si>
  <si>
    <t>SOBRE MANILA 10 X 14</t>
  </si>
  <si>
    <t>SP1201</t>
  </si>
  <si>
    <t>SOBRE PLASTICO</t>
  </si>
  <si>
    <t>SP2088</t>
  </si>
  <si>
    <t>SOBRE PLÁSTICO 10 X 14</t>
  </si>
  <si>
    <t>SU1142(DN)</t>
  </si>
  <si>
    <t>SUAPE # 24(DONADO)</t>
  </si>
  <si>
    <t>29/08/2023</t>
  </si>
  <si>
    <t>TG4154</t>
  </si>
  <si>
    <t>2.3.7.1.99</t>
  </si>
  <si>
    <t>TANQUE GAS REFRIGERANTE</t>
  </si>
  <si>
    <t>30/03/2023</t>
  </si>
  <si>
    <t>TC4078</t>
  </si>
  <si>
    <t>TAPA ELECTRICA CIEGA</t>
  </si>
  <si>
    <t>09/03/2023</t>
  </si>
  <si>
    <t>TE1176</t>
  </si>
  <si>
    <t xml:space="preserve">TAPE ELECTRICO </t>
  </si>
  <si>
    <t xml:space="preserve">TAZA MEDIANA PARA CAFE </t>
  </si>
  <si>
    <t>CN4190</t>
  </si>
  <si>
    <t>TIE WRAP 12"</t>
  </si>
  <si>
    <t>TJ1085</t>
  </si>
  <si>
    <t>TIJERA</t>
  </si>
  <si>
    <t>24/03/2023</t>
  </si>
  <si>
    <t>TI1112</t>
  </si>
  <si>
    <t xml:space="preserve">TINTA 122 (CH562H) COLOR </t>
  </si>
  <si>
    <t>TI1111</t>
  </si>
  <si>
    <t>TINTA 122 (CH563HE)  BLACK</t>
  </si>
  <si>
    <t>TB1714</t>
  </si>
  <si>
    <t>TINTA 664  BLACK</t>
  </si>
  <si>
    <t>TB1711</t>
  </si>
  <si>
    <t xml:space="preserve">TINTA 664 CYAN </t>
  </si>
  <si>
    <t>TB1712</t>
  </si>
  <si>
    <t xml:space="preserve">TINTA 664 MAGENTA </t>
  </si>
  <si>
    <t>TB1713</t>
  </si>
  <si>
    <t>TINTA 664 YELLOW</t>
  </si>
  <si>
    <t>19/02/2024</t>
  </si>
  <si>
    <t>TI1718</t>
  </si>
  <si>
    <t xml:space="preserve">TINTA 954  BLACK </t>
  </si>
  <si>
    <t>TI1715</t>
  </si>
  <si>
    <t xml:space="preserve">TINTA 954 CYAN </t>
  </si>
  <si>
    <t>TI1717</t>
  </si>
  <si>
    <t xml:space="preserve">TINTA 954 MAGENTA </t>
  </si>
  <si>
    <t>TI1716</t>
  </si>
  <si>
    <t>TINTA 954 YELLOW</t>
  </si>
  <si>
    <t>23/05/2024</t>
  </si>
  <si>
    <t>TI1986</t>
  </si>
  <si>
    <t xml:space="preserve">TINTA 964 XL CYAN </t>
  </si>
  <si>
    <t>TI1988</t>
  </si>
  <si>
    <t xml:space="preserve">TINTA 964 XL MAGENTA </t>
  </si>
  <si>
    <t>TI1985</t>
  </si>
  <si>
    <t xml:space="preserve">TINTA 964 XL NEGRA </t>
  </si>
  <si>
    <t>TI1987</t>
  </si>
  <si>
    <t xml:space="preserve">TINTA 964 XL YELLOW </t>
  </si>
  <si>
    <t>TA1474</t>
  </si>
  <si>
    <t xml:space="preserve">TINTA CYAN 8 ONZA </t>
  </si>
  <si>
    <t>29/11/2022</t>
  </si>
  <si>
    <t>TP1759</t>
  </si>
  <si>
    <t>TINTA GT52  BLACK</t>
  </si>
  <si>
    <t>TP1757</t>
  </si>
  <si>
    <t>TINTA GT52 CYAN</t>
  </si>
  <si>
    <t>TP1758</t>
  </si>
  <si>
    <t>TINTA GT52 MAGENTA</t>
  </si>
  <si>
    <t>TP1756</t>
  </si>
  <si>
    <t>TINTA GT52 YELLOW</t>
  </si>
  <si>
    <t>TM1197</t>
  </si>
  <si>
    <t xml:space="preserve">TOALLA COCINA MICROFIBRA </t>
  </si>
  <si>
    <t>26/02/2024</t>
  </si>
  <si>
    <t>TN 2186</t>
  </si>
  <si>
    <t>TONER 105A  BLACK ( W1105A)</t>
  </si>
  <si>
    <t>TN1350</t>
  </si>
  <si>
    <t xml:space="preserve">TONER 126  BLACK (CE310A) </t>
  </si>
  <si>
    <t>TN1351</t>
  </si>
  <si>
    <t xml:space="preserve">TONER 126 CYAN (CE311A) </t>
  </si>
  <si>
    <t>TN2073</t>
  </si>
  <si>
    <t>TONER 126 DRUM (CE314A)</t>
  </si>
  <si>
    <t>TN1353</t>
  </si>
  <si>
    <t xml:space="preserve">TONER 126 MAGENTA (CE313A) </t>
  </si>
  <si>
    <t>TN1352</t>
  </si>
  <si>
    <t xml:space="preserve">TONER 126 YELLOW (CE312A) </t>
  </si>
  <si>
    <t>TN1013</t>
  </si>
  <si>
    <t xml:space="preserve">TONER 131A (212 A) YELLOW </t>
  </si>
  <si>
    <t>02/08/2023</t>
  </si>
  <si>
    <t>TN1018</t>
  </si>
  <si>
    <t xml:space="preserve">TONER 131A MAGENTA (CF213A) </t>
  </si>
  <si>
    <t>TN1742</t>
  </si>
  <si>
    <t>TONER 202A  BLACK CF-500A</t>
  </si>
  <si>
    <t>TN1743</t>
  </si>
  <si>
    <t>TONER 202A CYAN CF-501A</t>
  </si>
  <si>
    <t>TN1745</t>
  </si>
  <si>
    <t>TONER 202A MAGENTA CF-503A</t>
  </si>
  <si>
    <t>TN1744</t>
  </si>
  <si>
    <t>TONER 202A YELLOW CF-502A</t>
  </si>
  <si>
    <t>TN1871</t>
  </si>
  <si>
    <t>TONER 206A  ( W2112A) YELLOW</t>
  </si>
  <si>
    <t>TN1872</t>
  </si>
  <si>
    <t xml:space="preserve">TONER 206A ( W2113A) MAGENTA </t>
  </si>
  <si>
    <t>TN1870</t>
  </si>
  <si>
    <t>TONER 206A (W2111A) CYAN</t>
  </si>
  <si>
    <t>TE4081</t>
  </si>
  <si>
    <t>TONER 3515AC E-STUDIO  BAG</t>
  </si>
  <si>
    <t>TN 2192</t>
  </si>
  <si>
    <t>TONER 3515AC E-STUDIO  BLACK</t>
  </si>
  <si>
    <t>TN 2195</t>
  </si>
  <si>
    <t>TONER 3515AC E-STUDIO  MAGENTA</t>
  </si>
  <si>
    <t>TN 2193</t>
  </si>
  <si>
    <t>TONER 3515AC E-STUDIO CYAN</t>
  </si>
  <si>
    <t>TN 2194</t>
  </si>
  <si>
    <t>TONER 3515AC E-STUDIO YELLOW</t>
  </si>
  <si>
    <t>TN1824</t>
  </si>
  <si>
    <t xml:space="preserve">TONER 414A  BLACK (W2020A) </t>
  </si>
  <si>
    <t>TN1825</t>
  </si>
  <si>
    <t xml:space="preserve">TONER 414A CYAN (W2021A) </t>
  </si>
  <si>
    <t>TN1827</t>
  </si>
  <si>
    <t xml:space="preserve">TONER 414A MAGENTA (W2023A) </t>
  </si>
  <si>
    <t>TN1826</t>
  </si>
  <si>
    <t xml:space="preserve">TONER 414A YELLOW (W2022A) </t>
  </si>
  <si>
    <t>TN 2187</t>
  </si>
  <si>
    <t>TONER CF-230A  BLACK (30A)</t>
  </si>
  <si>
    <t>TN1017</t>
  </si>
  <si>
    <t>TONER CF-285A (85A)</t>
  </si>
  <si>
    <t>TG4175</t>
  </si>
  <si>
    <t>TONER GPR-57</t>
  </si>
  <si>
    <t>TL2066</t>
  </si>
  <si>
    <t>TRANSFORMADORES DE LAMPARAS LED 40 WATT</t>
  </si>
  <si>
    <t>VC1160</t>
  </si>
  <si>
    <t>VASO DE CRISTAL 12 ONZ.</t>
  </si>
  <si>
    <t>VA1228</t>
  </si>
  <si>
    <t>VASOS DESECHABLES 10 ONZ.</t>
  </si>
  <si>
    <t>PAQ. 50/1</t>
  </si>
  <si>
    <t>VA4253(DN)</t>
  </si>
  <si>
    <t>VASOS DESECHABLES PARA CAFE(DONADO)</t>
  </si>
  <si>
    <t>PAQUETE DE 100 UNIDAD</t>
  </si>
  <si>
    <t>ZF1159</t>
  </si>
  <si>
    <t>ZAFACON PLASTICO 12 LITROS</t>
  </si>
  <si>
    <t>ITEM</t>
  </si>
  <si>
    <t>VALORES EN RD $</t>
  </si>
  <si>
    <t>INVENTARIO BIENES DE CONSUMO AL 30 DE SEPTIEMBRE 2024</t>
  </si>
  <si>
    <t>Sr. Juan Alberto Vásquez</t>
  </si>
  <si>
    <t>Auxiliar de Suministro Interino</t>
  </si>
  <si>
    <t>Reporte Generado</t>
  </si>
  <si>
    <t>Sra. Ketty  De la Cruz</t>
  </si>
  <si>
    <t>Analista Financiera</t>
  </si>
  <si>
    <t>Directora Administrativa  y Financiera</t>
  </si>
  <si>
    <t>Revisado</t>
  </si>
  <si>
    <t xml:space="preserve">Aprobado </t>
  </si>
  <si>
    <t>CLASIF.  PRESUP.</t>
  </si>
  <si>
    <t>CODIGO      INST.</t>
  </si>
  <si>
    <t>Sra. Berkis Paulino de Pérez</t>
  </si>
  <si>
    <t>TM1143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</si>
</sst>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8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theme="0"/>
      <name val="Palatino Linotype"/>
      <family val="1"/>
    </font>
    <font>
      <b/>
      <sz val="12"/>
      <name val="Palatino Linotype"/>
      <family val="1"/>
    </font>
    <font>
      <sz val="12"/>
      <color indexed="8"/>
      <name val="Palatino Linotype"/>
      <family val="1"/>
    </font>
    <font>
      <sz val="12"/>
      <name val="Palatino Linotype"/>
      <family val="1"/>
    </font>
    <font>
      <b/>
      <sz val="12"/>
      <color indexed="8"/>
      <name val="Palatino Linotype"/>
      <family val="1"/>
    </font>
    <font>
      <b/>
      <sz val="12"/>
      <color rgb="FF00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43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3" fontId="2" fillId="2" borderId="0" xfId="0" applyNumberFormat="1" applyFont="1" applyFill="1"/>
    <xf numFmtId="164" fontId="4" fillId="0" borderId="0" xfId="0" applyNumberFormat="1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791638</xdr:colOff>
      <xdr:row>0</xdr:row>
      <xdr:rowOff>0</xdr:rowOff>
    </xdr:from>
    <xdr:to>
      <xdr:col>6</xdr:col>
      <xdr:colOff>188703</xdr:colOff>
      <xdr:row>8</xdr:row>
      <xdr:rowOff>156583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9138" y="0"/>
          <a:ext cx="2020933" cy="1666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K203"/>
  <sheetViews>
    <sheetView tabSelected="1" view="pageBreakPreview" topLeftCell="A133" zoomScale="106" zoomScaleNormal="100" zoomScaleSheetLayoutView="106" workbookViewId="0">
      <selection activeCell="F141" sqref="F141"/>
    </sheetView>
  </sheetViews>
  <sheetFormatPr baseColWidth="10" defaultColWidth="9.140625" defaultRowHeight="15" x14ac:dyDescent="0.25"/>
  <cols>
    <col min="1" max="1" width="6.42578125" customWidth="1"/>
    <col min="2" max="2" width="12.5703125" customWidth="1"/>
    <col min="3" max="3" width="14.5703125" hidden="1" customWidth="1"/>
    <col min="4" max="4" width="12.5703125" customWidth="1"/>
    <col min="5" max="5" width="11.28515625" customWidth="1"/>
    <col min="6" max="6" width="39.28515625" customWidth="1"/>
    <col min="7" max="7" width="12.85546875" customWidth="1"/>
    <col min="8" max="8" width="13.85546875" customWidth="1"/>
    <col min="9" max="9" width="12.85546875" customWidth="1"/>
    <col min="10" max="10" width="15.28515625" customWidth="1"/>
    <col min="11" max="11" width="13.42578125" customWidth="1"/>
  </cols>
  <sheetData>
    <row r="10" spans="1:10" ht="9" customHeight="1" x14ac:dyDescent="0.25"/>
    <row r="11" spans="1:10" ht="18" x14ac:dyDescent="0.25">
      <c r="A11" s="15" t="s">
        <v>431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8" x14ac:dyDescent="0.25">
      <c r="A12" s="15" t="s">
        <v>430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ht="6" customHeight="1" x14ac:dyDescent="0.25"/>
    <row r="14" spans="1:10" ht="6" hidden="1" customHeight="1" x14ac:dyDescent="0.25"/>
    <row r="15" spans="1:10" hidden="1" x14ac:dyDescent="0.25"/>
    <row r="16" spans="1:10" ht="33.75" customHeight="1" x14ac:dyDescent="0.35">
      <c r="A16" s="1" t="s">
        <v>429</v>
      </c>
      <c r="B16" s="2" t="s">
        <v>0</v>
      </c>
      <c r="C16" s="3" t="s">
        <v>1</v>
      </c>
      <c r="D16" s="3" t="s">
        <v>441</v>
      </c>
      <c r="E16" s="3" t="s">
        <v>440</v>
      </c>
      <c r="F16" s="4" t="s">
        <v>2</v>
      </c>
      <c r="G16" s="4" t="s">
        <v>3</v>
      </c>
      <c r="H16" s="4" t="s">
        <v>4</v>
      </c>
      <c r="I16" s="4" t="s">
        <v>5</v>
      </c>
      <c r="J16" s="4" t="s">
        <v>6</v>
      </c>
    </row>
    <row r="17" spans="1:11" ht="18" x14ac:dyDescent="0.35">
      <c r="A17" s="6">
        <v>1</v>
      </c>
      <c r="B17" s="7" t="s">
        <v>7</v>
      </c>
      <c r="C17" s="7" t="s">
        <v>7</v>
      </c>
      <c r="D17" s="7" t="s">
        <v>8</v>
      </c>
      <c r="E17" s="7" t="s">
        <v>9</v>
      </c>
      <c r="F17" s="7" t="s">
        <v>10</v>
      </c>
      <c r="G17" s="7" t="s">
        <v>11</v>
      </c>
      <c r="H17" s="8">
        <v>500</v>
      </c>
      <c r="I17" s="9">
        <v>16.579999999999998</v>
      </c>
      <c r="J17" s="9">
        <f>H17*I17</f>
        <v>8290</v>
      </c>
      <c r="K17" s="14"/>
    </row>
    <row r="18" spans="1:11" ht="18" x14ac:dyDescent="0.35">
      <c r="A18" s="6">
        <v>2</v>
      </c>
      <c r="B18" s="7" t="s">
        <v>12</v>
      </c>
      <c r="C18" s="7" t="s">
        <v>12</v>
      </c>
      <c r="D18" s="7" t="s">
        <v>13</v>
      </c>
      <c r="E18" s="7" t="s">
        <v>9</v>
      </c>
      <c r="F18" s="7" t="s">
        <v>14</v>
      </c>
      <c r="G18" s="7" t="s">
        <v>11</v>
      </c>
      <c r="H18" s="8">
        <v>500</v>
      </c>
      <c r="I18" s="9">
        <v>9.44</v>
      </c>
      <c r="J18" s="9">
        <f t="shared" ref="J18:J81" si="0">H18*I18</f>
        <v>4720</v>
      </c>
      <c r="K18" s="14"/>
    </row>
    <row r="19" spans="1:11" ht="18" x14ac:dyDescent="0.35">
      <c r="A19" s="6">
        <v>3</v>
      </c>
      <c r="B19" s="7" t="s">
        <v>12</v>
      </c>
      <c r="C19" s="7" t="s">
        <v>12</v>
      </c>
      <c r="D19" s="7" t="s">
        <v>15</v>
      </c>
      <c r="E19" s="7" t="s">
        <v>9</v>
      </c>
      <c r="F19" s="7" t="s">
        <v>16</v>
      </c>
      <c r="G19" s="7" t="s">
        <v>11</v>
      </c>
      <c r="H19" s="8">
        <v>500</v>
      </c>
      <c r="I19" s="9">
        <v>9.44</v>
      </c>
      <c r="J19" s="9">
        <f t="shared" si="0"/>
        <v>4720</v>
      </c>
      <c r="K19" s="14"/>
    </row>
    <row r="20" spans="1:11" ht="18" x14ac:dyDescent="0.35">
      <c r="A20" s="6">
        <v>4</v>
      </c>
      <c r="B20" s="7" t="s">
        <v>17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  <c r="H20" s="8">
        <v>1</v>
      </c>
      <c r="I20" s="9">
        <v>24001.200000000001</v>
      </c>
      <c r="J20" s="9">
        <f t="shared" si="0"/>
        <v>24001.200000000001</v>
      </c>
      <c r="K20" s="14"/>
    </row>
    <row r="21" spans="1:11" ht="18" x14ac:dyDescent="0.35">
      <c r="A21" s="6">
        <v>5</v>
      </c>
      <c r="B21" s="7" t="s">
        <v>22</v>
      </c>
      <c r="C21" s="7" t="s">
        <v>22</v>
      </c>
      <c r="D21" s="7" t="s">
        <v>23</v>
      </c>
      <c r="E21" s="7" t="s">
        <v>24</v>
      </c>
      <c r="F21" s="7" t="s">
        <v>25</v>
      </c>
      <c r="G21" s="7" t="s">
        <v>26</v>
      </c>
      <c r="H21" s="8">
        <v>57</v>
      </c>
      <c r="I21" s="9">
        <v>174.29309250879999</v>
      </c>
      <c r="J21" s="9">
        <f t="shared" si="0"/>
        <v>9934.7062730015987</v>
      </c>
      <c r="K21" s="14"/>
    </row>
    <row r="22" spans="1:11" ht="18" x14ac:dyDescent="0.35">
      <c r="A22" s="6">
        <v>6</v>
      </c>
      <c r="B22" s="7" t="s">
        <v>27</v>
      </c>
      <c r="C22" s="7" t="s">
        <v>27</v>
      </c>
      <c r="D22" s="7" t="s">
        <v>28</v>
      </c>
      <c r="E22" s="7" t="s">
        <v>29</v>
      </c>
      <c r="F22" s="7" t="s">
        <v>30</v>
      </c>
      <c r="G22" s="7" t="s">
        <v>21</v>
      </c>
      <c r="H22" s="8">
        <v>24</v>
      </c>
      <c r="I22" s="9">
        <v>103.54166650000001</v>
      </c>
      <c r="J22" s="9">
        <f t="shared" si="0"/>
        <v>2484.999996</v>
      </c>
      <c r="K22" s="14"/>
    </row>
    <row r="23" spans="1:11" ht="18" x14ac:dyDescent="0.35">
      <c r="A23" s="6">
        <v>7</v>
      </c>
      <c r="B23" s="7" t="s">
        <v>31</v>
      </c>
      <c r="C23" s="7" t="s">
        <v>31</v>
      </c>
      <c r="D23" s="7" t="s">
        <v>32</v>
      </c>
      <c r="E23" s="7" t="s">
        <v>9</v>
      </c>
      <c r="F23" s="7" t="s">
        <v>33</v>
      </c>
      <c r="G23" s="7" t="s">
        <v>21</v>
      </c>
      <c r="H23" s="8">
        <v>3</v>
      </c>
      <c r="I23" s="9">
        <v>215.05500000000001</v>
      </c>
      <c r="J23" s="9">
        <f t="shared" si="0"/>
        <v>645.16499999999996</v>
      </c>
      <c r="K23" s="14"/>
    </row>
    <row r="24" spans="1:11" ht="18" x14ac:dyDescent="0.35">
      <c r="A24" s="6">
        <v>8</v>
      </c>
      <c r="B24" s="7" t="s">
        <v>7</v>
      </c>
      <c r="C24" s="7" t="s">
        <v>7</v>
      </c>
      <c r="D24" s="7" t="s">
        <v>34</v>
      </c>
      <c r="E24" s="7" t="s">
        <v>9</v>
      </c>
      <c r="F24" s="7" t="s">
        <v>35</v>
      </c>
      <c r="G24" s="7" t="s">
        <v>21</v>
      </c>
      <c r="H24" s="8">
        <v>9</v>
      </c>
      <c r="I24" s="9">
        <v>564.51</v>
      </c>
      <c r="J24" s="9">
        <f t="shared" si="0"/>
        <v>5080.59</v>
      </c>
      <c r="K24" s="14"/>
    </row>
    <row r="25" spans="1:11" ht="18" x14ac:dyDescent="0.35">
      <c r="A25" s="6">
        <v>9</v>
      </c>
      <c r="B25" s="7" t="s">
        <v>7</v>
      </c>
      <c r="C25" s="7" t="s">
        <v>7</v>
      </c>
      <c r="D25" s="7" t="s">
        <v>36</v>
      </c>
      <c r="E25" s="7" t="s">
        <v>9</v>
      </c>
      <c r="F25" s="7" t="s">
        <v>37</v>
      </c>
      <c r="G25" s="7" t="s">
        <v>21</v>
      </c>
      <c r="H25" s="8">
        <v>20</v>
      </c>
      <c r="I25" s="9">
        <v>564.51</v>
      </c>
      <c r="J25" s="9">
        <f t="shared" si="0"/>
        <v>11290.2</v>
      </c>
      <c r="K25" s="14"/>
    </row>
    <row r="26" spans="1:11" ht="18" x14ac:dyDescent="0.35">
      <c r="A26" s="6">
        <v>10</v>
      </c>
      <c r="B26" s="7" t="s">
        <v>7</v>
      </c>
      <c r="C26" s="7" t="s">
        <v>7</v>
      </c>
      <c r="D26" s="7" t="s">
        <v>38</v>
      </c>
      <c r="E26" s="7" t="s">
        <v>9</v>
      </c>
      <c r="F26" s="7" t="s">
        <v>39</v>
      </c>
      <c r="G26" s="7" t="s">
        <v>21</v>
      </c>
      <c r="H26" s="8">
        <v>11</v>
      </c>
      <c r="I26" s="9">
        <v>1212</v>
      </c>
      <c r="J26" s="9">
        <f t="shared" si="0"/>
        <v>13332</v>
      </c>
      <c r="K26" s="14"/>
    </row>
    <row r="27" spans="1:11" ht="18" x14ac:dyDescent="0.35">
      <c r="A27" s="6">
        <v>11</v>
      </c>
      <c r="B27" s="7" t="s">
        <v>7</v>
      </c>
      <c r="C27" s="7" t="s">
        <v>7</v>
      </c>
      <c r="D27" s="7" t="s">
        <v>40</v>
      </c>
      <c r="E27" s="7" t="s">
        <v>9</v>
      </c>
      <c r="F27" s="7" t="s">
        <v>41</v>
      </c>
      <c r="G27" s="7" t="s">
        <v>21</v>
      </c>
      <c r="H27" s="8">
        <v>22</v>
      </c>
      <c r="I27" s="9">
        <v>825</v>
      </c>
      <c r="J27" s="9">
        <f t="shared" si="0"/>
        <v>18150</v>
      </c>
      <c r="K27" s="14"/>
    </row>
    <row r="28" spans="1:11" ht="18" x14ac:dyDescent="0.35">
      <c r="A28" s="6">
        <v>12</v>
      </c>
      <c r="B28" s="7" t="s">
        <v>42</v>
      </c>
      <c r="C28" s="7" t="s">
        <v>42</v>
      </c>
      <c r="D28" s="7" t="s">
        <v>43</v>
      </c>
      <c r="E28" s="7" t="s">
        <v>44</v>
      </c>
      <c r="F28" s="7" t="s">
        <v>45</v>
      </c>
      <c r="G28" s="7" t="s">
        <v>21</v>
      </c>
      <c r="H28" s="8">
        <v>4</v>
      </c>
      <c r="I28" s="9">
        <v>53.1</v>
      </c>
      <c r="J28" s="9">
        <f t="shared" si="0"/>
        <v>212.4</v>
      </c>
      <c r="K28" s="14"/>
    </row>
    <row r="29" spans="1:11" ht="18" x14ac:dyDescent="0.35">
      <c r="A29" s="6">
        <v>13</v>
      </c>
      <c r="B29" s="7" t="s">
        <v>46</v>
      </c>
      <c r="C29" s="7" t="s">
        <v>46</v>
      </c>
      <c r="D29" s="7" t="s">
        <v>47</v>
      </c>
      <c r="E29" s="7" t="s">
        <v>44</v>
      </c>
      <c r="F29" s="7" t="s">
        <v>48</v>
      </c>
      <c r="G29" s="7" t="s">
        <v>21</v>
      </c>
      <c r="H29" s="8">
        <v>23</v>
      </c>
      <c r="I29" s="9">
        <v>17.7</v>
      </c>
      <c r="J29" s="9">
        <f t="shared" si="0"/>
        <v>407.09999999999997</v>
      </c>
      <c r="K29" s="14"/>
    </row>
    <row r="30" spans="1:11" ht="18" x14ac:dyDescent="0.35">
      <c r="A30" s="6">
        <v>14</v>
      </c>
      <c r="B30" s="7" t="s">
        <v>49</v>
      </c>
      <c r="C30" s="7" t="s">
        <v>49</v>
      </c>
      <c r="D30" s="7" t="s">
        <v>50</v>
      </c>
      <c r="E30" s="7" t="s">
        <v>44</v>
      </c>
      <c r="F30" s="7" t="s">
        <v>51</v>
      </c>
      <c r="G30" s="7" t="s">
        <v>21</v>
      </c>
      <c r="H30" s="8">
        <v>15</v>
      </c>
      <c r="I30" s="9">
        <v>22.275033733299999</v>
      </c>
      <c r="J30" s="9">
        <f t="shared" si="0"/>
        <v>334.12550599949998</v>
      </c>
      <c r="K30" s="14"/>
    </row>
    <row r="31" spans="1:11" ht="18" x14ac:dyDescent="0.35">
      <c r="A31" s="6">
        <v>15</v>
      </c>
      <c r="B31" s="7" t="s">
        <v>7</v>
      </c>
      <c r="C31" s="7" t="s">
        <v>7</v>
      </c>
      <c r="D31" s="7" t="s">
        <v>52</v>
      </c>
      <c r="E31" s="7" t="s">
        <v>9</v>
      </c>
      <c r="F31" s="7" t="s">
        <v>53</v>
      </c>
      <c r="G31" s="7" t="s">
        <v>21</v>
      </c>
      <c r="H31" s="8">
        <v>25</v>
      </c>
      <c r="I31" s="9">
        <v>302</v>
      </c>
      <c r="J31" s="9">
        <f t="shared" si="0"/>
        <v>7550</v>
      </c>
      <c r="K31" s="14"/>
    </row>
    <row r="32" spans="1:11" ht="18" x14ac:dyDescent="0.35">
      <c r="A32" s="6">
        <v>16</v>
      </c>
      <c r="B32" s="7" t="s">
        <v>54</v>
      </c>
      <c r="C32" s="7" t="s">
        <v>54</v>
      </c>
      <c r="D32" s="7" t="s">
        <v>55</v>
      </c>
      <c r="E32" s="7" t="s">
        <v>29</v>
      </c>
      <c r="F32" s="7" t="s">
        <v>56</v>
      </c>
      <c r="G32" s="7" t="s">
        <v>21</v>
      </c>
      <c r="H32" s="8">
        <v>1</v>
      </c>
      <c r="I32" s="9">
        <v>8.8000000000000007</v>
      </c>
      <c r="J32" s="9">
        <f t="shared" si="0"/>
        <v>8.8000000000000007</v>
      </c>
      <c r="K32" s="14"/>
    </row>
    <row r="33" spans="1:11" ht="18" x14ac:dyDescent="0.35">
      <c r="A33" s="6">
        <v>17</v>
      </c>
      <c r="B33" s="7" t="s">
        <v>57</v>
      </c>
      <c r="C33" s="7" t="s">
        <v>57</v>
      </c>
      <c r="D33" s="7" t="s">
        <v>58</v>
      </c>
      <c r="E33" s="7" t="s">
        <v>24</v>
      </c>
      <c r="F33" s="7" t="s">
        <v>59</v>
      </c>
      <c r="G33" s="7" t="s">
        <v>21</v>
      </c>
      <c r="H33" s="8">
        <v>1</v>
      </c>
      <c r="I33" s="9">
        <v>324.5</v>
      </c>
      <c r="J33" s="9">
        <f t="shared" si="0"/>
        <v>324.5</v>
      </c>
      <c r="K33" s="14"/>
    </row>
    <row r="34" spans="1:11" ht="18" x14ac:dyDescent="0.35">
      <c r="A34" s="6">
        <v>18</v>
      </c>
      <c r="B34" s="7" t="s">
        <v>60</v>
      </c>
      <c r="C34" s="7" t="s">
        <v>60</v>
      </c>
      <c r="D34" s="7" t="s">
        <v>61</v>
      </c>
      <c r="E34" s="7" t="s">
        <v>29</v>
      </c>
      <c r="F34" s="7" t="s">
        <v>62</v>
      </c>
      <c r="G34" s="7" t="s">
        <v>21</v>
      </c>
      <c r="H34" s="8">
        <v>1</v>
      </c>
      <c r="I34" s="9">
        <v>377.6</v>
      </c>
      <c r="J34" s="9">
        <f t="shared" si="0"/>
        <v>377.6</v>
      </c>
      <c r="K34" s="14"/>
    </row>
    <row r="35" spans="1:11" ht="18" x14ac:dyDescent="0.35">
      <c r="A35" s="6">
        <v>19</v>
      </c>
      <c r="B35" s="7" t="s">
        <v>63</v>
      </c>
      <c r="C35" s="7" t="s">
        <v>63</v>
      </c>
      <c r="D35" s="7" t="s">
        <v>64</v>
      </c>
      <c r="E35" s="7" t="s">
        <v>65</v>
      </c>
      <c r="F35" s="7" t="s">
        <v>66</v>
      </c>
      <c r="G35" s="7" t="s">
        <v>21</v>
      </c>
      <c r="H35" s="8">
        <v>9</v>
      </c>
      <c r="I35" s="9">
        <v>769.36</v>
      </c>
      <c r="J35" s="9">
        <f t="shared" si="0"/>
        <v>6924.24</v>
      </c>
      <c r="K35" s="14"/>
    </row>
    <row r="36" spans="1:11" ht="18" x14ac:dyDescent="0.35">
      <c r="A36" s="6">
        <v>20</v>
      </c>
      <c r="B36" s="7" t="s">
        <v>67</v>
      </c>
      <c r="C36" s="7" t="s">
        <v>67</v>
      </c>
      <c r="D36" s="7" t="s">
        <v>68</v>
      </c>
      <c r="E36" s="7" t="s">
        <v>29</v>
      </c>
      <c r="F36" s="7" t="s">
        <v>69</v>
      </c>
      <c r="G36" s="7" t="s">
        <v>21</v>
      </c>
      <c r="H36" s="8">
        <v>13</v>
      </c>
      <c r="I36" s="9">
        <v>215.0134317692</v>
      </c>
      <c r="J36" s="9">
        <f t="shared" si="0"/>
        <v>2795.1746129996</v>
      </c>
      <c r="K36" s="14"/>
    </row>
    <row r="37" spans="1:11" ht="18" x14ac:dyDescent="0.35">
      <c r="A37" s="6">
        <v>21</v>
      </c>
      <c r="B37" s="7" t="s">
        <v>67</v>
      </c>
      <c r="C37" s="7" t="s">
        <v>67</v>
      </c>
      <c r="D37" s="7" t="s">
        <v>70</v>
      </c>
      <c r="E37" s="7" t="s">
        <v>29</v>
      </c>
      <c r="F37" s="7" t="s">
        <v>71</v>
      </c>
      <c r="G37" s="7" t="s">
        <v>21</v>
      </c>
      <c r="H37" s="8">
        <v>16</v>
      </c>
      <c r="I37" s="9">
        <v>259.06361506249999</v>
      </c>
      <c r="J37" s="9">
        <f t="shared" si="0"/>
        <v>4145.0178409999999</v>
      </c>
      <c r="K37" s="14"/>
    </row>
    <row r="38" spans="1:11" ht="18" x14ac:dyDescent="0.35">
      <c r="A38" s="6">
        <v>22</v>
      </c>
      <c r="B38" s="7" t="s">
        <v>72</v>
      </c>
      <c r="C38" s="7" t="s">
        <v>72</v>
      </c>
      <c r="D38" s="7" t="s">
        <v>73</v>
      </c>
      <c r="E38" s="7" t="s">
        <v>29</v>
      </c>
      <c r="F38" s="7" t="s">
        <v>74</v>
      </c>
      <c r="G38" s="7" t="s">
        <v>21</v>
      </c>
      <c r="H38" s="8">
        <v>18</v>
      </c>
      <c r="I38" s="9">
        <v>305.15863100000001</v>
      </c>
      <c r="J38" s="9">
        <f t="shared" si="0"/>
        <v>5492.8553580000007</v>
      </c>
      <c r="K38" s="14"/>
    </row>
    <row r="39" spans="1:11" ht="18" x14ac:dyDescent="0.35">
      <c r="A39" s="6">
        <v>23</v>
      </c>
      <c r="B39" s="7" t="s">
        <v>27</v>
      </c>
      <c r="C39" s="7" t="s">
        <v>27</v>
      </c>
      <c r="D39" s="7" t="s">
        <v>75</v>
      </c>
      <c r="E39" s="7" t="s">
        <v>76</v>
      </c>
      <c r="F39" s="7" t="s">
        <v>77</v>
      </c>
      <c r="G39" s="7" t="s">
        <v>21</v>
      </c>
      <c r="H39" s="8">
        <v>500</v>
      </c>
      <c r="I39" s="9">
        <v>2.6309090940000002</v>
      </c>
      <c r="J39" s="9">
        <f t="shared" si="0"/>
        <v>1315.454547</v>
      </c>
      <c r="K39" s="14"/>
    </row>
    <row r="40" spans="1:11" ht="18" x14ac:dyDescent="0.35">
      <c r="A40" s="6">
        <v>24</v>
      </c>
      <c r="B40" s="7" t="s">
        <v>78</v>
      </c>
      <c r="C40" s="7" t="s">
        <v>78</v>
      </c>
      <c r="D40" s="7" t="s">
        <v>79</v>
      </c>
      <c r="E40" s="7" t="s">
        <v>29</v>
      </c>
      <c r="F40" s="7" t="s">
        <v>80</v>
      </c>
      <c r="G40" s="7" t="s">
        <v>21</v>
      </c>
      <c r="H40" s="8">
        <v>93</v>
      </c>
      <c r="I40" s="9">
        <v>28.577721935500001</v>
      </c>
      <c r="J40" s="9">
        <f t="shared" si="0"/>
        <v>2657.7281400014999</v>
      </c>
      <c r="K40" s="14"/>
    </row>
    <row r="41" spans="1:11" ht="18" x14ac:dyDescent="0.35">
      <c r="A41" s="6">
        <v>25</v>
      </c>
      <c r="B41" s="7" t="s">
        <v>81</v>
      </c>
      <c r="C41" s="7" t="s">
        <v>81</v>
      </c>
      <c r="D41" s="7" t="s">
        <v>82</v>
      </c>
      <c r="E41" s="7" t="s">
        <v>44</v>
      </c>
      <c r="F41" s="7" t="s">
        <v>83</v>
      </c>
      <c r="G41" s="7" t="s">
        <v>21</v>
      </c>
      <c r="H41" s="8">
        <v>1</v>
      </c>
      <c r="I41" s="9">
        <v>123.9</v>
      </c>
      <c r="J41" s="9">
        <f t="shared" si="0"/>
        <v>123.9</v>
      </c>
      <c r="K41" s="14"/>
    </row>
    <row r="42" spans="1:11" ht="18" x14ac:dyDescent="0.35">
      <c r="A42" s="6">
        <v>26</v>
      </c>
      <c r="B42" s="7" t="s">
        <v>84</v>
      </c>
      <c r="C42" s="7" t="s">
        <v>84</v>
      </c>
      <c r="D42" s="7" t="s">
        <v>85</v>
      </c>
      <c r="E42" s="7" t="s">
        <v>86</v>
      </c>
      <c r="F42" s="7" t="s">
        <v>87</v>
      </c>
      <c r="G42" s="7" t="s">
        <v>21</v>
      </c>
      <c r="H42" s="8">
        <v>23</v>
      </c>
      <c r="I42" s="9">
        <v>43.009701913000001</v>
      </c>
      <c r="J42" s="9">
        <f t="shared" si="0"/>
        <v>989.22314399900006</v>
      </c>
      <c r="K42" s="14"/>
    </row>
    <row r="43" spans="1:11" ht="18" x14ac:dyDescent="0.35">
      <c r="A43" s="6">
        <v>27</v>
      </c>
      <c r="B43" s="7" t="s">
        <v>84</v>
      </c>
      <c r="C43" s="7" t="s">
        <v>84</v>
      </c>
      <c r="D43" s="7" t="s">
        <v>88</v>
      </c>
      <c r="E43" s="7" t="s">
        <v>29</v>
      </c>
      <c r="F43" s="7" t="s">
        <v>89</v>
      </c>
      <c r="G43" s="7" t="s">
        <v>21</v>
      </c>
      <c r="H43" s="8">
        <v>6</v>
      </c>
      <c r="I43" s="9">
        <v>131.8973333333</v>
      </c>
      <c r="J43" s="9">
        <f t="shared" si="0"/>
        <v>791.38399999979993</v>
      </c>
      <c r="K43" s="14"/>
    </row>
    <row r="44" spans="1:11" ht="18" x14ac:dyDescent="0.35">
      <c r="A44" s="6">
        <v>28</v>
      </c>
      <c r="B44" s="7" t="s">
        <v>84</v>
      </c>
      <c r="C44" s="7" t="s">
        <v>84</v>
      </c>
      <c r="D44" s="7" t="s">
        <v>90</v>
      </c>
      <c r="E44" s="7" t="s">
        <v>86</v>
      </c>
      <c r="F44" s="7" t="s">
        <v>91</v>
      </c>
      <c r="G44" s="7" t="s">
        <v>21</v>
      </c>
      <c r="H44" s="8">
        <v>20</v>
      </c>
      <c r="I44" s="9">
        <v>66.273173499999999</v>
      </c>
      <c r="J44" s="9">
        <f t="shared" si="0"/>
        <v>1325.4634699999999</v>
      </c>
      <c r="K44" s="14"/>
    </row>
    <row r="45" spans="1:11" ht="18" x14ac:dyDescent="0.35">
      <c r="A45" s="6">
        <v>29</v>
      </c>
      <c r="B45" s="7" t="s">
        <v>92</v>
      </c>
      <c r="C45" s="7" t="s">
        <v>92</v>
      </c>
      <c r="D45" s="7" t="s">
        <v>93</v>
      </c>
      <c r="E45" s="7" t="s">
        <v>29</v>
      </c>
      <c r="F45" s="7" t="s">
        <v>94</v>
      </c>
      <c r="G45" s="7" t="s">
        <v>21</v>
      </c>
      <c r="H45" s="8">
        <v>9</v>
      </c>
      <c r="I45" s="9">
        <v>106.47278822219999</v>
      </c>
      <c r="J45" s="9">
        <f t="shared" si="0"/>
        <v>958.25509399980001</v>
      </c>
      <c r="K45" s="14"/>
    </row>
    <row r="46" spans="1:11" ht="18" x14ac:dyDescent="0.35">
      <c r="A46" s="6">
        <v>30</v>
      </c>
      <c r="B46" s="7" t="s">
        <v>54</v>
      </c>
      <c r="C46" s="7" t="s">
        <v>54</v>
      </c>
      <c r="D46" s="7" t="s">
        <v>95</v>
      </c>
      <c r="E46" s="7" t="s">
        <v>29</v>
      </c>
      <c r="F46" s="7" t="s">
        <v>96</v>
      </c>
      <c r="G46" s="7" t="s">
        <v>21</v>
      </c>
      <c r="H46" s="8">
        <v>3</v>
      </c>
      <c r="I46" s="9">
        <v>98.860399999999998</v>
      </c>
      <c r="J46" s="9">
        <f t="shared" si="0"/>
        <v>296.58119999999997</v>
      </c>
      <c r="K46" s="14"/>
    </row>
    <row r="47" spans="1:11" ht="18" x14ac:dyDescent="0.35">
      <c r="A47" s="6">
        <v>31</v>
      </c>
      <c r="B47" s="7" t="s">
        <v>72</v>
      </c>
      <c r="C47" s="7" t="s">
        <v>72</v>
      </c>
      <c r="D47" s="7" t="s">
        <v>97</v>
      </c>
      <c r="E47" s="7" t="s">
        <v>29</v>
      </c>
      <c r="F47" s="7" t="s">
        <v>98</v>
      </c>
      <c r="G47" s="7" t="s">
        <v>21</v>
      </c>
      <c r="H47" s="8">
        <v>96</v>
      </c>
      <c r="I47" s="9">
        <v>4.2468516666999996</v>
      </c>
      <c r="J47" s="9">
        <f t="shared" si="0"/>
        <v>407.69776000319996</v>
      </c>
      <c r="K47" s="14"/>
    </row>
    <row r="48" spans="1:11" ht="18" x14ac:dyDescent="0.35">
      <c r="A48" s="6">
        <v>32</v>
      </c>
      <c r="B48" s="7" t="s">
        <v>84</v>
      </c>
      <c r="C48" s="7" t="s">
        <v>84</v>
      </c>
      <c r="D48" s="7" t="s">
        <v>99</v>
      </c>
      <c r="E48" s="7" t="s">
        <v>29</v>
      </c>
      <c r="F48" s="7" t="s">
        <v>100</v>
      </c>
      <c r="G48" s="7" t="s">
        <v>21</v>
      </c>
      <c r="H48" s="8">
        <v>168</v>
      </c>
      <c r="I48" s="9">
        <v>2.9627272738000001</v>
      </c>
      <c r="J48" s="9">
        <f t="shared" si="0"/>
        <v>497.73818199840002</v>
      </c>
      <c r="K48" s="14"/>
    </row>
    <row r="49" spans="1:11" ht="18" x14ac:dyDescent="0.35">
      <c r="A49" s="6">
        <v>33</v>
      </c>
      <c r="B49" s="7" t="s">
        <v>84</v>
      </c>
      <c r="C49" s="7" t="s">
        <v>84</v>
      </c>
      <c r="D49" s="7" t="s">
        <v>101</v>
      </c>
      <c r="E49" s="7" t="s">
        <v>29</v>
      </c>
      <c r="F49" s="7" t="s">
        <v>102</v>
      </c>
      <c r="G49" s="7" t="s">
        <v>21</v>
      </c>
      <c r="H49" s="8">
        <v>108</v>
      </c>
      <c r="I49" s="9">
        <v>10.816667000000001</v>
      </c>
      <c r="J49" s="9">
        <f t="shared" si="0"/>
        <v>1168.2000360000002</v>
      </c>
      <c r="K49" s="14"/>
    </row>
    <row r="50" spans="1:11" ht="18" x14ac:dyDescent="0.35">
      <c r="A50" s="6">
        <v>34</v>
      </c>
      <c r="B50" s="7" t="s">
        <v>54</v>
      </c>
      <c r="C50" s="7" t="s">
        <v>54</v>
      </c>
      <c r="D50" s="7" t="s">
        <v>103</v>
      </c>
      <c r="E50" s="7" t="s">
        <v>29</v>
      </c>
      <c r="F50" s="7" t="s">
        <v>104</v>
      </c>
      <c r="G50" s="7" t="s">
        <v>105</v>
      </c>
      <c r="H50" s="8">
        <v>9</v>
      </c>
      <c r="I50" s="9">
        <v>39.012547444399999</v>
      </c>
      <c r="J50" s="9">
        <f t="shared" si="0"/>
        <v>351.11292699960001</v>
      </c>
      <c r="K50" s="14"/>
    </row>
    <row r="51" spans="1:11" ht="18" x14ac:dyDescent="0.35">
      <c r="A51" s="6">
        <v>35</v>
      </c>
      <c r="B51" s="7" t="s">
        <v>84</v>
      </c>
      <c r="C51" s="7" t="s">
        <v>84</v>
      </c>
      <c r="D51" s="7" t="s">
        <v>106</v>
      </c>
      <c r="E51" s="7" t="s">
        <v>29</v>
      </c>
      <c r="F51" s="7" t="s">
        <v>107</v>
      </c>
      <c r="G51" s="7" t="s">
        <v>105</v>
      </c>
      <c r="H51" s="8">
        <v>25</v>
      </c>
      <c r="I51" s="9">
        <v>16.411713120000002</v>
      </c>
      <c r="J51" s="9">
        <f t="shared" si="0"/>
        <v>410.29282800000004</v>
      </c>
      <c r="K51" s="14"/>
    </row>
    <row r="52" spans="1:11" ht="18" x14ac:dyDescent="0.35">
      <c r="A52" s="6">
        <v>36</v>
      </c>
      <c r="B52" s="7" t="s">
        <v>67</v>
      </c>
      <c r="C52" s="7" t="s">
        <v>67</v>
      </c>
      <c r="D52" s="7" t="s">
        <v>108</v>
      </c>
      <c r="E52" s="7" t="s">
        <v>29</v>
      </c>
      <c r="F52" s="7" t="s">
        <v>109</v>
      </c>
      <c r="G52" s="7" t="s">
        <v>110</v>
      </c>
      <c r="H52" s="8">
        <v>13</v>
      </c>
      <c r="I52" s="9">
        <v>76.7</v>
      </c>
      <c r="J52" s="9">
        <f t="shared" si="0"/>
        <v>997.1</v>
      </c>
      <c r="K52" s="14"/>
    </row>
    <row r="53" spans="1:11" ht="18" x14ac:dyDescent="0.35">
      <c r="A53" s="6">
        <v>37</v>
      </c>
      <c r="B53" s="7" t="s">
        <v>84</v>
      </c>
      <c r="C53" s="7" t="s">
        <v>84</v>
      </c>
      <c r="D53" s="7" t="s">
        <v>111</v>
      </c>
      <c r="E53" s="7" t="s">
        <v>29</v>
      </c>
      <c r="F53" s="7" t="s">
        <v>112</v>
      </c>
      <c r="G53" s="7" t="s">
        <v>21</v>
      </c>
      <c r="H53" s="8">
        <v>385</v>
      </c>
      <c r="I53" s="9">
        <v>2.0157936468000002</v>
      </c>
      <c r="J53" s="9">
        <f t="shared" si="0"/>
        <v>776.08055401800004</v>
      </c>
      <c r="K53" s="14"/>
    </row>
    <row r="54" spans="1:11" ht="18" x14ac:dyDescent="0.35">
      <c r="A54" s="6">
        <v>38</v>
      </c>
      <c r="B54" s="7" t="s">
        <v>78</v>
      </c>
      <c r="C54" s="7" t="s">
        <v>78</v>
      </c>
      <c r="D54" s="7" t="s">
        <v>113</v>
      </c>
      <c r="E54" s="7" t="s">
        <v>29</v>
      </c>
      <c r="F54" s="7" t="s">
        <v>114</v>
      </c>
      <c r="G54" s="7" t="s">
        <v>21</v>
      </c>
      <c r="H54" s="8">
        <v>81</v>
      </c>
      <c r="I54" s="9">
        <v>9.6707555555999996</v>
      </c>
      <c r="J54" s="9">
        <f t="shared" si="0"/>
        <v>783.33120000359997</v>
      </c>
      <c r="K54" s="14"/>
    </row>
    <row r="55" spans="1:11" ht="18" x14ac:dyDescent="0.35">
      <c r="A55" s="6">
        <v>39</v>
      </c>
      <c r="B55" s="7" t="s">
        <v>46</v>
      </c>
      <c r="C55" s="7" t="s">
        <v>46</v>
      </c>
      <c r="D55" s="7" t="s">
        <v>115</v>
      </c>
      <c r="E55" s="7" t="s">
        <v>44</v>
      </c>
      <c r="F55" s="7" t="s">
        <v>116</v>
      </c>
      <c r="G55" s="7" t="s">
        <v>21</v>
      </c>
      <c r="H55" s="8">
        <v>3</v>
      </c>
      <c r="I55" s="9">
        <v>143.1171426667</v>
      </c>
      <c r="J55" s="9">
        <f t="shared" si="0"/>
        <v>429.35142800009999</v>
      </c>
      <c r="K55" s="14"/>
    </row>
    <row r="56" spans="1:11" ht="18" x14ac:dyDescent="0.35">
      <c r="A56" s="6">
        <v>40</v>
      </c>
      <c r="B56" s="7" t="s">
        <v>92</v>
      </c>
      <c r="C56" s="7" t="s">
        <v>92</v>
      </c>
      <c r="D56" s="7" t="s">
        <v>117</v>
      </c>
      <c r="E56" s="7" t="s">
        <v>29</v>
      </c>
      <c r="F56" s="7" t="s">
        <v>118</v>
      </c>
      <c r="G56" s="7" t="s">
        <v>21</v>
      </c>
      <c r="H56" s="8">
        <v>2</v>
      </c>
      <c r="I56" s="9">
        <v>75</v>
      </c>
      <c r="J56" s="9">
        <f t="shared" si="0"/>
        <v>150</v>
      </c>
      <c r="K56" s="14"/>
    </row>
    <row r="57" spans="1:11" ht="18" x14ac:dyDescent="0.35">
      <c r="A57" s="6">
        <v>41</v>
      </c>
      <c r="B57" s="7" t="s">
        <v>84</v>
      </c>
      <c r="C57" s="7" t="s">
        <v>84</v>
      </c>
      <c r="D57" s="7" t="s">
        <v>119</v>
      </c>
      <c r="E57" s="7" t="s">
        <v>29</v>
      </c>
      <c r="F57" s="7" t="s">
        <v>120</v>
      </c>
      <c r="G57" s="7" t="s">
        <v>21</v>
      </c>
      <c r="H57" s="8">
        <v>354</v>
      </c>
      <c r="I57" s="9">
        <v>3.2238418079</v>
      </c>
      <c r="J57" s="9">
        <f t="shared" si="0"/>
        <v>1141.2399999966001</v>
      </c>
      <c r="K57" s="14"/>
    </row>
    <row r="58" spans="1:11" ht="18" x14ac:dyDescent="0.35">
      <c r="A58" s="6">
        <v>42</v>
      </c>
      <c r="B58" s="7" t="s">
        <v>84</v>
      </c>
      <c r="C58" s="7" t="s">
        <v>84</v>
      </c>
      <c r="D58" s="7" t="s">
        <v>121</v>
      </c>
      <c r="E58" s="7" t="s">
        <v>29</v>
      </c>
      <c r="F58" s="7" t="s">
        <v>122</v>
      </c>
      <c r="G58" s="7" t="s">
        <v>21</v>
      </c>
      <c r="H58" s="8">
        <v>523</v>
      </c>
      <c r="I58" s="9">
        <v>2.5488</v>
      </c>
      <c r="J58" s="9">
        <f t="shared" si="0"/>
        <v>1333.0224000000001</v>
      </c>
      <c r="K58" s="14"/>
    </row>
    <row r="59" spans="1:11" ht="18" x14ac:dyDescent="0.35">
      <c r="A59" s="6">
        <v>43</v>
      </c>
      <c r="B59" s="7" t="s">
        <v>7</v>
      </c>
      <c r="C59" s="7" t="s">
        <v>7</v>
      </c>
      <c r="D59" s="7" t="s">
        <v>123</v>
      </c>
      <c r="E59" s="7" t="s">
        <v>29</v>
      </c>
      <c r="F59" s="7" t="s">
        <v>124</v>
      </c>
      <c r="G59" s="7" t="s">
        <v>21</v>
      </c>
      <c r="H59" s="8">
        <v>425</v>
      </c>
      <c r="I59" s="9">
        <v>14.93</v>
      </c>
      <c r="J59" s="9">
        <f t="shared" si="0"/>
        <v>6345.25</v>
      </c>
      <c r="K59" s="14"/>
    </row>
    <row r="60" spans="1:11" ht="18" x14ac:dyDescent="0.35">
      <c r="A60" s="6">
        <v>44</v>
      </c>
      <c r="B60" s="7" t="s">
        <v>125</v>
      </c>
      <c r="C60" s="7" t="s">
        <v>125</v>
      </c>
      <c r="D60" s="7" t="s">
        <v>126</v>
      </c>
      <c r="E60" s="7" t="s">
        <v>29</v>
      </c>
      <c r="F60" s="7" t="s">
        <v>127</v>
      </c>
      <c r="G60" s="7" t="s">
        <v>21</v>
      </c>
      <c r="H60" s="8">
        <v>125</v>
      </c>
      <c r="I60" s="9"/>
      <c r="J60" s="9">
        <f t="shared" si="0"/>
        <v>0</v>
      </c>
      <c r="K60" s="14"/>
    </row>
    <row r="61" spans="1:11" ht="18" x14ac:dyDescent="0.35">
      <c r="A61" s="6">
        <v>45</v>
      </c>
      <c r="B61" s="7" t="s">
        <v>54</v>
      </c>
      <c r="C61" s="7" t="s">
        <v>54</v>
      </c>
      <c r="D61" s="7" t="s">
        <v>128</v>
      </c>
      <c r="E61" s="7" t="s">
        <v>29</v>
      </c>
      <c r="F61" s="7" t="s">
        <v>129</v>
      </c>
      <c r="G61" s="7" t="s">
        <v>21</v>
      </c>
      <c r="H61" s="8">
        <v>25</v>
      </c>
      <c r="I61" s="9">
        <v>32.000183999999997</v>
      </c>
      <c r="J61" s="9">
        <f t="shared" si="0"/>
        <v>800.00459999999998</v>
      </c>
      <c r="K61" s="14"/>
    </row>
    <row r="62" spans="1:11" ht="18" x14ac:dyDescent="0.35">
      <c r="A62" s="6">
        <v>46</v>
      </c>
      <c r="B62" s="7" t="s">
        <v>125</v>
      </c>
      <c r="C62" s="7" t="s">
        <v>125</v>
      </c>
      <c r="D62" s="7" t="s">
        <v>130</v>
      </c>
      <c r="E62" s="7" t="s">
        <v>29</v>
      </c>
      <c r="F62" s="7" t="s">
        <v>131</v>
      </c>
      <c r="G62" s="7" t="s">
        <v>21</v>
      </c>
      <c r="H62" s="8">
        <v>100</v>
      </c>
      <c r="I62" s="9"/>
      <c r="J62" s="9">
        <f t="shared" si="0"/>
        <v>0</v>
      </c>
      <c r="K62" s="14"/>
    </row>
    <row r="63" spans="1:11" ht="18" x14ac:dyDescent="0.35">
      <c r="A63" s="6">
        <v>47</v>
      </c>
      <c r="B63" s="7" t="s">
        <v>72</v>
      </c>
      <c r="C63" s="7" t="s">
        <v>72</v>
      </c>
      <c r="D63" s="7" t="s">
        <v>132</v>
      </c>
      <c r="E63" s="7" t="s">
        <v>29</v>
      </c>
      <c r="F63" s="7" t="s">
        <v>133</v>
      </c>
      <c r="G63" s="7" t="s">
        <v>21</v>
      </c>
      <c r="H63" s="8">
        <v>323</v>
      </c>
      <c r="I63" s="9">
        <v>5.2734513281000002</v>
      </c>
      <c r="J63" s="9">
        <f t="shared" si="0"/>
        <v>1703.3247789763</v>
      </c>
      <c r="K63" s="14"/>
    </row>
    <row r="64" spans="1:11" ht="18" x14ac:dyDescent="0.35">
      <c r="A64" s="6">
        <v>48</v>
      </c>
      <c r="B64" s="7" t="s">
        <v>134</v>
      </c>
      <c r="C64" s="7" t="s">
        <v>134</v>
      </c>
      <c r="D64" s="7" t="s">
        <v>135</v>
      </c>
      <c r="E64" s="7" t="s">
        <v>44</v>
      </c>
      <c r="F64" s="7" t="s">
        <v>136</v>
      </c>
      <c r="G64" s="7" t="s">
        <v>137</v>
      </c>
      <c r="H64" s="8">
        <v>1300</v>
      </c>
      <c r="I64" s="9">
        <v>5.1663714254000004</v>
      </c>
      <c r="J64" s="9">
        <f t="shared" si="0"/>
        <v>6716.2828530200004</v>
      </c>
      <c r="K64" s="14"/>
    </row>
    <row r="65" spans="1:11" ht="18" x14ac:dyDescent="0.35">
      <c r="A65" s="6">
        <v>49</v>
      </c>
      <c r="B65" s="7" t="s">
        <v>138</v>
      </c>
      <c r="C65" s="7" t="s">
        <v>138</v>
      </c>
      <c r="D65" s="7" t="s">
        <v>139</v>
      </c>
      <c r="E65" s="7" t="s">
        <v>140</v>
      </c>
      <c r="F65" s="7" t="s">
        <v>141</v>
      </c>
      <c r="G65" s="7" t="s">
        <v>142</v>
      </c>
      <c r="H65" s="8">
        <v>2</v>
      </c>
      <c r="I65" s="9">
        <v>3522.3</v>
      </c>
      <c r="J65" s="9">
        <f t="shared" si="0"/>
        <v>7044.6</v>
      </c>
      <c r="K65" s="14"/>
    </row>
    <row r="66" spans="1:11" ht="18" x14ac:dyDescent="0.35">
      <c r="A66" s="6">
        <v>50</v>
      </c>
      <c r="B66" s="7" t="s">
        <v>49</v>
      </c>
      <c r="C66" s="7" t="s">
        <v>49</v>
      </c>
      <c r="D66" s="7" t="s">
        <v>143</v>
      </c>
      <c r="E66" s="7" t="s">
        <v>44</v>
      </c>
      <c r="F66" s="7" t="s">
        <v>144</v>
      </c>
      <c r="G66" s="7" t="s">
        <v>142</v>
      </c>
      <c r="H66" s="8">
        <v>4</v>
      </c>
      <c r="I66" s="9">
        <v>413</v>
      </c>
      <c r="J66" s="9">
        <f t="shared" si="0"/>
        <v>1652</v>
      </c>
      <c r="K66" s="14"/>
    </row>
    <row r="67" spans="1:11" ht="18" x14ac:dyDescent="0.35">
      <c r="A67" s="6">
        <v>51</v>
      </c>
      <c r="B67" s="7" t="s">
        <v>125</v>
      </c>
      <c r="C67" s="7" t="s">
        <v>125</v>
      </c>
      <c r="D67" s="7" t="s">
        <v>145</v>
      </c>
      <c r="E67" s="7" t="s">
        <v>44</v>
      </c>
      <c r="F67" s="7" t="s">
        <v>146</v>
      </c>
      <c r="G67" s="7" t="s">
        <v>21</v>
      </c>
      <c r="H67" s="8">
        <v>10</v>
      </c>
      <c r="I67" s="9"/>
      <c r="J67" s="9">
        <f t="shared" si="0"/>
        <v>0</v>
      </c>
      <c r="K67" s="14"/>
    </row>
    <row r="68" spans="1:11" ht="18" x14ac:dyDescent="0.35">
      <c r="A68" s="6">
        <v>52</v>
      </c>
      <c r="B68" s="7" t="s">
        <v>49</v>
      </c>
      <c r="C68" s="7" t="s">
        <v>49</v>
      </c>
      <c r="D68" s="7" t="s">
        <v>147</v>
      </c>
      <c r="E68" s="7" t="s">
        <v>44</v>
      </c>
      <c r="F68" s="7" t="s">
        <v>148</v>
      </c>
      <c r="G68" s="7" t="s">
        <v>142</v>
      </c>
      <c r="H68" s="8">
        <v>40</v>
      </c>
      <c r="I68" s="9">
        <v>191.76002349999999</v>
      </c>
      <c r="J68" s="9">
        <f t="shared" si="0"/>
        <v>7670.4009399999995</v>
      </c>
      <c r="K68" s="14"/>
    </row>
    <row r="69" spans="1:11" ht="18" x14ac:dyDescent="0.35">
      <c r="A69" s="6">
        <v>53</v>
      </c>
      <c r="B69" s="7" t="s">
        <v>149</v>
      </c>
      <c r="C69" s="7" t="s">
        <v>149</v>
      </c>
      <c r="D69" s="7" t="s">
        <v>150</v>
      </c>
      <c r="E69" s="7" t="s">
        <v>151</v>
      </c>
      <c r="F69" s="7" t="s">
        <v>152</v>
      </c>
      <c r="G69" s="7" t="s">
        <v>142</v>
      </c>
      <c r="H69" s="8">
        <v>1</v>
      </c>
      <c r="I69" s="9">
        <v>1180</v>
      </c>
      <c r="J69" s="9">
        <f t="shared" si="0"/>
        <v>1180</v>
      </c>
      <c r="K69" s="14"/>
    </row>
    <row r="70" spans="1:11" ht="18" x14ac:dyDescent="0.35">
      <c r="A70" s="6">
        <v>54</v>
      </c>
      <c r="B70" s="7" t="s">
        <v>153</v>
      </c>
      <c r="C70" s="7" t="s">
        <v>153</v>
      </c>
      <c r="D70" s="7" t="s">
        <v>154</v>
      </c>
      <c r="E70" s="7" t="s">
        <v>155</v>
      </c>
      <c r="F70" s="7" t="s">
        <v>156</v>
      </c>
      <c r="G70" s="7" t="s">
        <v>21</v>
      </c>
      <c r="H70" s="8">
        <v>1</v>
      </c>
      <c r="I70" s="9">
        <v>2301</v>
      </c>
      <c r="J70" s="9">
        <f t="shared" si="0"/>
        <v>2301</v>
      </c>
      <c r="K70" s="14"/>
    </row>
    <row r="71" spans="1:11" ht="18" x14ac:dyDescent="0.35">
      <c r="A71" s="6">
        <v>55</v>
      </c>
      <c r="B71" s="7" t="s">
        <v>27</v>
      </c>
      <c r="C71" s="7" t="s">
        <v>27</v>
      </c>
      <c r="D71" s="7" t="s">
        <v>157</v>
      </c>
      <c r="E71" s="7" t="s">
        <v>29</v>
      </c>
      <c r="F71" s="7" t="s">
        <v>158</v>
      </c>
      <c r="G71" s="7" t="s">
        <v>159</v>
      </c>
      <c r="H71" s="8">
        <v>9</v>
      </c>
      <c r="I71" s="9">
        <v>104.12909999999999</v>
      </c>
      <c r="J71" s="9">
        <f t="shared" si="0"/>
        <v>937.16189999999995</v>
      </c>
      <c r="K71" s="14"/>
    </row>
    <row r="72" spans="1:11" ht="18" x14ac:dyDescent="0.35">
      <c r="A72" s="6">
        <v>56</v>
      </c>
      <c r="B72" s="7" t="s">
        <v>84</v>
      </c>
      <c r="C72" s="7" t="s">
        <v>84</v>
      </c>
      <c r="D72" s="7" t="s">
        <v>160</v>
      </c>
      <c r="E72" s="7" t="s">
        <v>29</v>
      </c>
      <c r="F72" s="7" t="s">
        <v>161</v>
      </c>
      <c r="G72" s="7" t="s">
        <v>21</v>
      </c>
      <c r="H72" s="8">
        <v>30</v>
      </c>
      <c r="I72" s="9">
        <v>8.26</v>
      </c>
      <c r="J72" s="9">
        <f t="shared" si="0"/>
        <v>247.79999999999998</v>
      </c>
      <c r="K72" s="14"/>
    </row>
    <row r="73" spans="1:11" ht="18" x14ac:dyDescent="0.35">
      <c r="A73" s="6">
        <v>57</v>
      </c>
      <c r="B73" s="7" t="s">
        <v>84</v>
      </c>
      <c r="C73" s="7" t="s">
        <v>84</v>
      </c>
      <c r="D73" s="7" t="s">
        <v>162</v>
      </c>
      <c r="E73" s="7" t="s">
        <v>29</v>
      </c>
      <c r="F73" s="7" t="s">
        <v>163</v>
      </c>
      <c r="G73" s="7" t="s">
        <v>164</v>
      </c>
      <c r="H73" s="8">
        <v>17</v>
      </c>
      <c r="I73" s="9">
        <v>23.6</v>
      </c>
      <c r="J73" s="9">
        <f t="shared" si="0"/>
        <v>401.20000000000005</v>
      </c>
      <c r="K73" s="14"/>
    </row>
    <row r="74" spans="1:11" ht="18" x14ac:dyDescent="0.35">
      <c r="A74" s="6">
        <v>58</v>
      </c>
      <c r="B74" s="7" t="s">
        <v>67</v>
      </c>
      <c r="C74" s="7" t="s">
        <v>67</v>
      </c>
      <c r="D74" s="7" t="s">
        <v>165</v>
      </c>
      <c r="E74" s="7" t="s">
        <v>29</v>
      </c>
      <c r="F74" s="7" t="s">
        <v>166</v>
      </c>
      <c r="G74" s="7" t="s">
        <v>21</v>
      </c>
      <c r="H74" s="8">
        <v>9</v>
      </c>
      <c r="I74" s="9">
        <v>276.42214544439997</v>
      </c>
      <c r="J74" s="9">
        <f t="shared" si="0"/>
        <v>2487.7993089995998</v>
      </c>
      <c r="K74" s="14"/>
    </row>
    <row r="75" spans="1:11" ht="18" x14ac:dyDescent="0.35">
      <c r="A75" s="6">
        <v>59</v>
      </c>
      <c r="B75" s="7" t="s">
        <v>72</v>
      </c>
      <c r="C75" s="7" t="s">
        <v>72</v>
      </c>
      <c r="D75" s="7" t="s">
        <v>167</v>
      </c>
      <c r="E75" s="7" t="s">
        <v>29</v>
      </c>
      <c r="F75" s="7" t="s">
        <v>168</v>
      </c>
      <c r="G75" s="7" t="s">
        <v>168</v>
      </c>
      <c r="H75" s="8">
        <v>9</v>
      </c>
      <c r="I75" s="9">
        <v>49.253315555599997</v>
      </c>
      <c r="J75" s="9">
        <f t="shared" si="0"/>
        <v>443.27984000039999</v>
      </c>
      <c r="K75" s="14"/>
    </row>
    <row r="76" spans="1:11" ht="18" x14ac:dyDescent="0.35">
      <c r="A76" s="6">
        <v>60</v>
      </c>
      <c r="B76" s="7" t="s">
        <v>42</v>
      </c>
      <c r="C76" s="7" t="s">
        <v>42</v>
      </c>
      <c r="D76" s="7" t="s">
        <v>169</v>
      </c>
      <c r="E76" s="7" t="s">
        <v>44</v>
      </c>
      <c r="F76" s="7" t="s">
        <v>170</v>
      </c>
      <c r="G76" s="7" t="s">
        <v>171</v>
      </c>
      <c r="H76" s="8">
        <v>10</v>
      </c>
      <c r="I76" s="9">
        <v>82.6</v>
      </c>
      <c r="J76" s="9">
        <f t="shared" si="0"/>
        <v>826</v>
      </c>
      <c r="K76" s="14"/>
    </row>
    <row r="77" spans="1:11" ht="18" x14ac:dyDescent="0.35">
      <c r="A77" s="6">
        <v>61</v>
      </c>
      <c r="B77" s="7" t="s">
        <v>42</v>
      </c>
      <c r="C77" s="7" t="s">
        <v>42</v>
      </c>
      <c r="D77" s="7" t="s">
        <v>172</v>
      </c>
      <c r="E77" s="7" t="s">
        <v>44</v>
      </c>
      <c r="F77" s="7" t="s">
        <v>173</v>
      </c>
      <c r="G77" s="7" t="s">
        <v>171</v>
      </c>
      <c r="H77" s="8">
        <v>2</v>
      </c>
      <c r="I77" s="9">
        <v>82.6</v>
      </c>
      <c r="J77" s="9">
        <f t="shared" si="0"/>
        <v>165.2</v>
      </c>
      <c r="K77" s="14"/>
    </row>
    <row r="78" spans="1:11" ht="18" x14ac:dyDescent="0.35">
      <c r="A78" s="6">
        <v>62</v>
      </c>
      <c r="B78" s="7" t="s">
        <v>149</v>
      </c>
      <c r="C78" s="7" t="s">
        <v>149</v>
      </c>
      <c r="D78" s="7" t="s">
        <v>174</v>
      </c>
      <c r="E78" s="7" t="s">
        <v>65</v>
      </c>
      <c r="F78" s="7" t="s">
        <v>175</v>
      </c>
      <c r="G78" s="7" t="s">
        <v>21</v>
      </c>
      <c r="H78" s="8">
        <v>6</v>
      </c>
      <c r="I78" s="9">
        <v>261.95999999999998</v>
      </c>
      <c r="J78" s="9">
        <f t="shared" si="0"/>
        <v>1571.7599999999998</v>
      </c>
      <c r="K78" s="14"/>
    </row>
    <row r="79" spans="1:11" ht="18" x14ac:dyDescent="0.35">
      <c r="A79" s="6">
        <v>63</v>
      </c>
      <c r="B79" s="7" t="s">
        <v>49</v>
      </c>
      <c r="C79" s="7" t="s">
        <v>49</v>
      </c>
      <c r="D79" s="7" t="s">
        <v>176</v>
      </c>
      <c r="E79" s="7" t="s">
        <v>44</v>
      </c>
      <c r="F79" s="7" t="s">
        <v>177</v>
      </c>
      <c r="G79" s="7" t="s">
        <v>178</v>
      </c>
      <c r="H79" s="8">
        <v>10</v>
      </c>
      <c r="I79" s="9">
        <v>29.5</v>
      </c>
      <c r="J79" s="9">
        <f t="shared" si="0"/>
        <v>295</v>
      </c>
      <c r="K79" s="14"/>
    </row>
    <row r="80" spans="1:11" ht="18" x14ac:dyDescent="0.35">
      <c r="A80" s="6">
        <v>64</v>
      </c>
      <c r="B80" s="7" t="s">
        <v>179</v>
      </c>
      <c r="C80" s="7" t="s">
        <v>179</v>
      </c>
      <c r="D80" s="7" t="s">
        <v>180</v>
      </c>
      <c r="E80" s="7" t="s">
        <v>181</v>
      </c>
      <c r="F80" s="7" t="s">
        <v>182</v>
      </c>
      <c r="G80" s="7" t="s">
        <v>21</v>
      </c>
      <c r="H80" s="8">
        <v>2</v>
      </c>
      <c r="I80" s="9">
        <v>628.35</v>
      </c>
      <c r="J80" s="9">
        <f t="shared" si="0"/>
        <v>1256.7</v>
      </c>
      <c r="K80" s="14"/>
    </row>
    <row r="81" spans="1:11" ht="18" x14ac:dyDescent="0.35">
      <c r="A81" s="6">
        <v>65</v>
      </c>
      <c r="B81" s="7" t="s">
        <v>81</v>
      </c>
      <c r="C81" s="7" t="s">
        <v>81</v>
      </c>
      <c r="D81" s="7" t="s">
        <v>183</v>
      </c>
      <c r="E81" s="7" t="s">
        <v>29</v>
      </c>
      <c r="F81" s="7" t="s">
        <v>184</v>
      </c>
      <c r="G81" s="7" t="s">
        <v>21</v>
      </c>
      <c r="H81" s="8">
        <v>300</v>
      </c>
      <c r="I81" s="9">
        <v>6.2</v>
      </c>
      <c r="J81" s="9">
        <f t="shared" si="0"/>
        <v>1860</v>
      </c>
      <c r="K81" s="14"/>
    </row>
    <row r="82" spans="1:11" ht="18" x14ac:dyDescent="0.35">
      <c r="A82" s="6">
        <v>66</v>
      </c>
      <c r="B82" s="7" t="s">
        <v>27</v>
      </c>
      <c r="C82" s="7" t="s">
        <v>27</v>
      </c>
      <c r="D82" s="7" t="s">
        <v>185</v>
      </c>
      <c r="E82" s="7" t="s">
        <v>29</v>
      </c>
      <c r="F82" s="7" t="s">
        <v>186</v>
      </c>
      <c r="G82" s="7" t="s">
        <v>21</v>
      </c>
      <c r="H82" s="8">
        <v>568</v>
      </c>
      <c r="I82" s="9">
        <v>0.34576542249999997</v>
      </c>
      <c r="J82" s="9">
        <f t="shared" ref="J82:J145" si="1">H82*I82</f>
        <v>196.39475997999998</v>
      </c>
      <c r="K82" s="14"/>
    </row>
    <row r="83" spans="1:11" ht="18" x14ac:dyDescent="0.35">
      <c r="A83" s="6">
        <v>67</v>
      </c>
      <c r="B83" s="7" t="s">
        <v>72</v>
      </c>
      <c r="C83" s="7" t="s">
        <v>72</v>
      </c>
      <c r="D83" s="7" t="s">
        <v>187</v>
      </c>
      <c r="E83" s="7" t="s">
        <v>29</v>
      </c>
      <c r="F83" s="7" t="s">
        <v>188</v>
      </c>
      <c r="G83" s="7" t="s">
        <v>189</v>
      </c>
      <c r="H83" s="8">
        <v>50</v>
      </c>
      <c r="I83" s="9">
        <v>47.2</v>
      </c>
      <c r="J83" s="9">
        <f t="shared" si="1"/>
        <v>2360</v>
      </c>
      <c r="K83" s="14"/>
    </row>
    <row r="84" spans="1:11" ht="18" x14ac:dyDescent="0.35">
      <c r="A84" s="6">
        <v>68</v>
      </c>
      <c r="B84" s="7" t="s">
        <v>7</v>
      </c>
      <c r="C84" s="7" t="s">
        <v>7</v>
      </c>
      <c r="D84" s="7" t="s">
        <v>190</v>
      </c>
      <c r="E84" s="7" t="s">
        <v>9</v>
      </c>
      <c r="F84" s="7" t="s">
        <v>191</v>
      </c>
      <c r="G84" s="7" t="s">
        <v>21</v>
      </c>
      <c r="H84" s="8">
        <v>6</v>
      </c>
      <c r="I84" s="9">
        <v>2242.5100000000002</v>
      </c>
      <c r="J84" s="9">
        <f t="shared" si="1"/>
        <v>13455.060000000001</v>
      </c>
      <c r="K84" s="14"/>
    </row>
    <row r="85" spans="1:11" ht="18" x14ac:dyDescent="0.35">
      <c r="A85" s="6">
        <v>69</v>
      </c>
      <c r="B85" s="7" t="s">
        <v>84</v>
      </c>
      <c r="C85" s="7" t="s">
        <v>84</v>
      </c>
      <c r="D85" s="7" t="s">
        <v>192</v>
      </c>
      <c r="E85" s="7" t="s">
        <v>29</v>
      </c>
      <c r="F85" s="7" t="s">
        <v>193</v>
      </c>
      <c r="G85" s="7" t="s">
        <v>21</v>
      </c>
      <c r="H85" s="8">
        <v>190</v>
      </c>
      <c r="I85" s="9">
        <v>4.7051282368000003</v>
      </c>
      <c r="J85" s="9">
        <f t="shared" si="1"/>
        <v>893.97436499200001</v>
      </c>
      <c r="K85" s="14"/>
    </row>
    <row r="86" spans="1:11" ht="18" x14ac:dyDescent="0.35">
      <c r="A86" s="6">
        <v>70</v>
      </c>
      <c r="B86" s="7" t="s">
        <v>84</v>
      </c>
      <c r="C86" s="7" t="s">
        <v>84</v>
      </c>
      <c r="D86" s="7" t="s">
        <v>194</v>
      </c>
      <c r="E86" s="7" t="s">
        <v>29</v>
      </c>
      <c r="F86" s="7" t="s">
        <v>195</v>
      </c>
      <c r="G86" s="7" t="s">
        <v>21</v>
      </c>
      <c r="H86" s="8">
        <v>36</v>
      </c>
      <c r="I86" s="9">
        <v>5</v>
      </c>
      <c r="J86" s="9">
        <f t="shared" si="1"/>
        <v>180</v>
      </c>
      <c r="K86" s="14"/>
    </row>
    <row r="87" spans="1:11" ht="18" x14ac:dyDescent="0.35">
      <c r="A87" s="6">
        <v>71</v>
      </c>
      <c r="B87" s="7" t="s">
        <v>72</v>
      </c>
      <c r="C87" s="7" t="s">
        <v>72</v>
      </c>
      <c r="D87" s="7" t="s">
        <v>196</v>
      </c>
      <c r="E87" s="7" t="s">
        <v>29</v>
      </c>
      <c r="F87" s="7" t="s">
        <v>197</v>
      </c>
      <c r="G87" s="7" t="s">
        <v>21</v>
      </c>
      <c r="H87" s="8">
        <v>40</v>
      </c>
      <c r="I87" s="9">
        <v>5.3483493749999997</v>
      </c>
      <c r="J87" s="9">
        <f t="shared" si="1"/>
        <v>213.93397499999998</v>
      </c>
      <c r="K87" s="14"/>
    </row>
    <row r="88" spans="1:11" ht="18" x14ac:dyDescent="0.35">
      <c r="A88" s="6">
        <v>72</v>
      </c>
      <c r="B88" s="7" t="s">
        <v>7</v>
      </c>
      <c r="C88" s="7" t="s">
        <v>7</v>
      </c>
      <c r="D88" s="7" t="s">
        <v>198</v>
      </c>
      <c r="E88" s="7" t="s">
        <v>29</v>
      </c>
      <c r="F88" s="7" t="s">
        <v>199</v>
      </c>
      <c r="G88" s="7" t="s">
        <v>21</v>
      </c>
      <c r="H88" s="8">
        <v>23</v>
      </c>
      <c r="I88" s="9">
        <v>23.7</v>
      </c>
      <c r="J88" s="9">
        <f t="shared" si="1"/>
        <v>545.1</v>
      </c>
      <c r="K88" s="14"/>
    </row>
    <row r="89" spans="1:11" ht="18" x14ac:dyDescent="0.35">
      <c r="A89" s="6">
        <v>73</v>
      </c>
      <c r="B89" s="7" t="s">
        <v>84</v>
      </c>
      <c r="C89" s="7" t="s">
        <v>84</v>
      </c>
      <c r="D89" s="7" t="s">
        <v>200</v>
      </c>
      <c r="E89" s="7" t="s">
        <v>29</v>
      </c>
      <c r="F89" s="7" t="s">
        <v>201</v>
      </c>
      <c r="G89" s="7" t="s">
        <v>21</v>
      </c>
      <c r="H89" s="8">
        <v>170</v>
      </c>
      <c r="I89" s="9">
        <v>4.5525071824000003</v>
      </c>
      <c r="J89" s="9">
        <f t="shared" si="1"/>
        <v>773.92622100800008</v>
      </c>
      <c r="K89" s="14"/>
    </row>
    <row r="90" spans="1:11" ht="18" x14ac:dyDescent="0.35">
      <c r="A90" s="6">
        <v>74</v>
      </c>
      <c r="B90" s="7" t="s">
        <v>81</v>
      </c>
      <c r="C90" s="7" t="s">
        <v>81</v>
      </c>
      <c r="D90" s="7" t="s">
        <v>202</v>
      </c>
      <c r="E90" s="7" t="s">
        <v>29</v>
      </c>
      <c r="F90" s="7" t="s">
        <v>203</v>
      </c>
      <c r="G90" s="7" t="s">
        <v>21</v>
      </c>
      <c r="H90" s="8">
        <v>12</v>
      </c>
      <c r="I90" s="9">
        <v>25.96</v>
      </c>
      <c r="J90" s="9">
        <f t="shared" si="1"/>
        <v>311.52</v>
      </c>
      <c r="K90" s="14"/>
    </row>
    <row r="91" spans="1:11" ht="18" x14ac:dyDescent="0.35">
      <c r="A91" s="6">
        <v>75</v>
      </c>
      <c r="B91" s="7" t="s">
        <v>81</v>
      </c>
      <c r="C91" s="7" t="s">
        <v>81</v>
      </c>
      <c r="D91" s="7" t="s">
        <v>204</v>
      </c>
      <c r="E91" s="7" t="s">
        <v>29</v>
      </c>
      <c r="F91" s="7" t="s">
        <v>205</v>
      </c>
      <c r="G91" s="7" t="s">
        <v>21</v>
      </c>
      <c r="H91" s="8">
        <v>12</v>
      </c>
      <c r="I91" s="9">
        <v>25.96</v>
      </c>
      <c r="J91" s="9">
        <f t="shared" si="1"/>
        <v>311.52</v>
      </c>
      <c r="K91" s="14"/>
    </row>
    <row r="92" spans="1:11" ht="18" x14ac:dyDescent="0.35">
      <c r="A92" s="6">
        <v>76</v>
      </c>
      <c r="B92" s="7" t="s">
        <v>206</v>
      </c>
      <c r="C92" s="7" t="s">
        <v>206</v>
      </c>
      <c r="D92" s="7" t="s">
        <v>207</v>
      </c>
      <c r="E92" s="7" t="s">
        <v>208</v>
      </c>
      <c r="F92" s="7" t="s">
        <v>209</v>
      </c>
      <c r="G92" s="7" t="s">
        <v>21</v>
      </c>
      <c r="H92" s="8">
        <v>1</v>
      </c>
      <c r="I92" s="9">
        <v>86</v>
      </c>
      <c r="J92" s="9">
        <f t="shared" si="1"/>
        <v>86</v>
      </c>
      <c r="K92" s="14"/>
    </row>
    <row r="93" spans="1:11" ht="18" x14ac:dyDescent="0.35">
      <c r="A93" s="6">
        <v>77</v>
      </c>
      <c r="B93" s="7" t="s">
        <v>27</v>
      </c>
      <c r="C93" s="7" t="s">
        <v>27</v>
      </c>
      <c r="D93" s="7" t="s">
        <v>210</v>
      </c>
      <c r="E93" s="7" t="s">
        <v>29</v>
      </c>
      <c r="F93" s="7" t="s">
        <v>211</v>
      </c>
      <c r="G93" s="7" t="s">
        <v>21</v>
      </c>
      <c r="H93" s="8">
        <v>63</v>
      </c>
      <c r="I93" s="9">
        <v>28.332204507899998</v>
      </c>
      <c r="J93" s="9">
        <f t="shared" si="1"/>
        <v>1784.9288839976998</v>
      </c>
      <c r="K93" s="14"/>
    </row>
    <row r="94" spans="1:11" ht="18" x14ac:dyDescent="0.35">
      <c r="A94" s="6">
        <v>78</v>
      </c>
      <c r="B94" s="7" t="s">
        <v>27</v>
      </c>
      <c r="C94" s="7" t="s">
        <v>27</v>
      </c>
      <c r="D94" s="7" t="s">
        <v>212</v>
      </c>
      <c r="E94" s="7" t="s">
        <v>29</v>
      </c>
      <c r="F94" s="7" t="s">
        <v>213</v>
      </c>
      <c r="G94" s="7" t="s">
        <v>21</v>
      </c>
      <c r="H94" s="8">
        <v>119</v>
      </c>
      <c r="I94" s="9">
        <v>50.324844764700003</v>
      </c>
      <c r="J94" s="9">
        <f t="shared" si="1"/>
        <v>5988.6565269993007</v>
      </c>
      <c r="K94" s="14"/>
    </row>
    <row r="95" spans="1:11" ht="18" x14ac:dyDescent="0.35">
      <c r="A95" s="6">
        <v>79</v>
      </c>
      <c r="B95" s="7" t="s">
        <v>27</v>
      </c>
      <c r="C95" s="7" t="s">
        <v>27</v>
      </c>
      <c r="D95" s="7" t="s">
        <v>214</v>
      </c>
      <c r="E95" s="7" t="s">
        <v>208</v>
      </c>
      <c r="F95" s="7" t="s">
        <v>215</v>
      </c>
      <c r="G95" s="7" t="s">
        <v>21</v>
      </c>
      <c r="H95" s="8">
        <v>17</v>
      </c>
      <c r="I95" s="9">
        <v>287.68006658820002</v>
      </c>
      <c r="J95" s="9">
        <f t="shared" si="1"/>
        <v>4890.5611319994005</v>
      </c>
      <c r="K95" s="14"/>
    </row>
    <row r="96" spans="1:11" ht="18" x14ac:dyDescent="0.35">
      <c r="A96" s="6">
        <v>80</v>
      </c>
      <c r="B96" s="7" t="s">
        <v>42</v>
      </c>
      <c r="C96" s="7" t="s">
        <v>42</v>
      </c>
      <c r="D96" s="7" t="s">
        <v>216</v>
      </c>
      <c r="E96" s="7" t="s">
        <v>44</v>
      </c>
      <c r="F96" s="7" t="s">
        <v>217</v>
      </c>
      <c r="G96" s="7" t="s">
        <v>142</v>
      </c>
      <c r="H96" s="8">
        <v>3</v>
      </c>
      <c r="I96" s="9">
        <v>137.66499999999999</v>
      </c>
      <c r="J96" s="9">
        <f t="shared" si="1"/>
        <v>412.995</v>
      </c>
      <c r="K96" s="14"/>
    </row>
    <row r="97" spans="1:11" ht="18" x14ac:dyDescent="0.35">
      <c r="A97" s="6">
        <v>81</v>
      </c>
      <c r="B97" s="7" t="s">
        <v>17</v>
      </c>
      <c r="C97" s="7" t="s">
        <v>17</v>
      </c>
      <c r="D97" s="7" t="s">
        <v>218</v>
      </c>
      <c r="E97" s="7" t="s">
        <v>9</v>
      </c>
      <c r="F97" s="7" t="s">
        <v>219</v>
      </c>
      <c r="G97" s="7" t="s">
        <v>21</v>
      </c>
      <c r="H97" s="8">
        <v>10</v>
      </c>
      <c r="I97" s="9">
        <v>295</v>
      </c>
      <c r="J97" s="9">
        <f t="shared" si="1"/>
        <v>2950</v>
      </c>
      <c r="K97" s="14"/>
    </row>
    <row r="98" spans="1:11" ht="18" x14ac:dyDescent="0.35">
      <c r="A98" s="6">
        <v>82</v>
      </c>
      <c r="B98" s="7" t="s">
        <v>81</v>
      </c>
      <c r="C98" s="7" t="s">
        <v>81</v>
      </c>
      <c r="D98" s="7" t="s">
        <v>220</v>
      </c>
      <c r="E98" s="7" t="s">
        <v>29</v>
      </c>
      <c r="F98" s="7" t="s">
        <v>221</v>
      </c>
      <c r="G98" s="7" t="s">
        <v>21</v>
      </c>
      <c r="H98" s="8">
        <v>55</v>
      </c>
      <c r="I98" s="9">
        <v>16.52</v>
      </c>
      <c r="J98" s="9">
        <f t="shared" si="1"/>
        <v>908.6</v>
      </c>
      <c r="K98" s="14"/>
    </row>
    <row r="99" spans="1:11" ht="18" x14ac:dyDescent="0.35">
      <c r="A99" s="6">
        <v>83</v>
      </c>
      <c r="B99" s="7" t="s">
        <v>72</v>
      </c>
      <c r="C99" s="7" t="s">
        <v>72</v>
      </c>
      <c r="D99" s="7" t="s">
        <v>222</v>
      </c>
      <c r="E99" s="7" t="s">
        <v>29</v>
      </c>
      <c r="F99" s="7" t="s">
        <v>223</v>
      </c>
      <c r="G99" s="7" t="s">
        <v>21</v>
      </c>
      <c r="H99" s="8">
        <v>27</v>
      </c>
      <c r="I99" s="9">
        <v>15.968960518499999</v>
      </c>
      <c r="J99" s="9">
        <f t="shared" si="1"/>
        <v>431.16193399949998</v>
      </c>
      <c r="K99" s="14"/>
    </row>
    <row r="100" spans="1:11" ht="18" x14ac:dyDescent="0.35">
      <c r="A100" s="6">
        <v>84</v>
      </c>
      <c r="B100" s="7" t="s">
        <v>81</v>
      </c>
      <c r="C100" s="7" t="s">
        <v>81</v>
      </c>
      <c r="D100" s="7" t="s">
        <v>224</v>
      </c>
      <c r="E100" s="7" t="s">
        <v>29</v>
      </c>
      <c r="F100" s="7" t="s">
        <v>225</v>
      </c>
      <c r="G100" s="7" t="s">
        <v>21</v>
      </c>
      <c r="H100" s="8">
        <v>100</v>
      </c>
      <c r="I100" s="9">
        <v>14.85</v>
      </c>
      <c r="J100" s="9">
        <f t="shared" si="1"/>
        <v>1485</v>
      </c>
      <c r="K100" s="14"/>
    </row>
    <row r="101" spans="1:11" ht="18" x14ac:dyDescent="0.35">
      <c r="A101" s="6">
        <v>85</v>
      </c>
      <c r="B101" s="7" t="s">
        <v>54</v>
      </c>
      <c r="C101" s="7" t="s">
        <v>54</v>
      </c>
      <c r="D101" s="7" t="s">
        <v>226</v>
      </c>
      <c r="E101" s="7" t="s">
        <v>29</v>
      </c>
      <c r="F101" s="7" t="s">
        <v>227</v>
      </c>
      <c r="G101" s="7" t="s">
        <v>21</v>
      </c>
      <c r="H101" s="8">
        <v>21</v>
      </c>
      <c r="I101" s="9">
        <v>16.614934000000002</v>
      </c>
      <c r="J101" s="9">
        <f t="shared" si="1"/>
        <v>348.91361400000005</v>
      </c>
      <c r="K101" s="14"/>
    </row>
    <row r="102" spans="1:11" ht="18" x14ac:dyDescent="0.35">
      <c r="A102" s="6">
        <v>86</v>
      </c>
      <c r="B102" s="7" t="s">
        <v>228</v>
      </c>
      <c r="C102" s="7" t="s">
        <v>228</v>
      </c>
      <c r="D102" s="7" t="s">
        <v>229</v>
      </c>
      <c r="E102" s="7" t="s">
        <v>29</v>
      </c>
      <c r="F102" s="7" t="s">
        <v>230</v>
      </c>
      <c r="G102" s="7" t="s">
        <v>21</v>
      </c>
      <c r="H102" s="8">
        <v>56</v>
      </c>
      <c r="I102" s="9">
        <v>69.250608696399993</v>
      </c>
      <c r="J102" s="9">
        <f t="shared" si="1"/>
        <v>3878.0340869983997</v>
      </c>
      <c r="K102" s="14"/>
    </row>
    <row r="103" spans="1:11" ht="18" x14ac:dyDescent="0.35">
      <c r="A103" s="6">
        <v>87</v>
      </c>
      <c r="B103" s="7" t="s">
        <v>72</v>
      </c>
      <c r="C103" s="7" t="s">
        <v>72</v>
      </c>
      <c r="D103" s="7" t="s">
        <v>231</v>
      </c>
      <c r="E103" s="7" t="s">
        <v>232</v>
      </c>
      <c r="F103" s="7" t="s">
        <v>233</v>
      </c>
      <c r="G103" s="7" t="s">
        <v>21</v>
      </c>
      <c r="H103" s="8">
        <v>99</v>
      </c>
      <c r="I103" s="9">
        <v>56.133797100999999</v>
      </c>
      <c r="J103" s="9">
        <f t="shared" si="1"/>
        <v>5557.2459129990002</v>
      </c>
      <c r="K103" s="14"/>
    </row>
    <row r="104" spans="1:11" ht="18" x14ac:dyDescent="0.35">
      <c r="A104" s="6">
        <v>88</v>
      </c>
      <c r="B104" s="7" t="s">
        <v>72</v>
      </c>
      <c r="C104" s="7" t="s">
        <v>72</v>
      </c>
      <c r="D104" s="7" t="s">
        <v>234</v>
      </c>
      <c r="E104" s="7" t="s">
        <v>29</v>
      </c>
      <c r="F104" s="7" t="s">
        <v>235</v>
      </c>
      <c r="G104" s="7" t="s">
        <v>21</v>
      </c>
      <c r="H104" s="8">
        <v>89</v>
      </c>
      <c r="I104" s="9">
        <v>71.994246370799999</v>
      </c>
      <c r="J104" s="9">
        <f t="shared" si="1"/>
        <v>6407.4879270011998</v>
      </c>
      <c r="K104" s="14"/>
    </row>
    <row r="105" spans="1:11" ht="18" x14ac:dyDescent="0.35">
      <c r="A105" s="6">
        <v>89</v>
      </c>
      <c r="B105" s="7" t="s">
        <v>72</v>
      </c>
      <c r="C105" s="7" t="s">
        <v>72</v>
      </c>
      <c r="D105" s="7" t="s">
        <v>236</v>
      </c>
      <c r="E105" s="7" t="s">
        <v>29</v>
      </c>
      <c r="F105" s="7" t="s">
        <v>237</v>
      </c>
      <c r="G105" s="7" t="s">
        <v>21</v>
      </c>
      <c r="H105" s="8">
        <v>55</v>
      </c>
      <c r="I105" s="9">
        <v>55.5601806727</v>
      </c>
      <c r="J105" s="9">
        <f t="shared" si="1"/>
        <v>3055.8099369984998</v>
      </c>
      <c r="K105" s="14"/>
    </row>
    <row r="106" spans="1:11" ht="18" x14ac:dyDescent="0.35">
      <c r="A106" s="6">
        <v>90</v>
      </c>
      <c r="B106" s="7" t="s">
        <v>12</v>
      </c>
      <c r="C106" s="7" t="s">
        <v>12</v>
      </c>
      <c r="D106" s="7" t="s">
        <v>238</v>
      </c>
      <c r="E106" s="7" t="s">
        <v>9</v>
      </c>
      <c r="F106" s="7" t="s">
        <v>239</v>
      </c>
      <c r="G106" s="7" t="s">
        <v>21</v>
      </c>
      <c r="H106" s="8">
        <v>29</v>
      </c>
      <c r="I106" s="9">
        <v>1561.4655172414</v>
      </c>
      <c r="J106" s="9">
        <f t="shared" si="1"/>
        <v>45282.500000000597</v>
      </c>
      <c r="K106" s="14"/>
    </row>
    <row r="107" spans="1:11" ht="18" x14ac:dyDescent="0.35">
      <c r="A107" s="6">
        <v>91</v>
      </c>
      <c r="B107" s="7" t="s">
        <v>27</v>
      </c>
      <c r="C107" s="7" t="s">
        <v>27</v>
      </c>
      <c r="D107" s="7" t="s">
        <v>240</v>
      </c>
      <c r="E107" s="7" t="s">
        <v>232</v>
      </c>
      <c r="F107" s="7" t="s">
        <v>241</v>
      </c>
      <c r="G107" s="7" t="s">
        <v>242</v>
      </c>
      <c r="H107" s="8">
        <v>3</v>
      </c>
      <c r="I107" s="9">
        <v>741.43614266669999</v>
      </c>
      <c r="J107" s="9">
        <f t="shared" si="1"/>
        <v>2224.3084280000999</v>
      </c>
      <c r="K107" s="14"/>
    </row>
    <row r="108" spans="1:11" ht="18" x14ac:dyDescent="0.35">
      <c r="A108" s="6">
        <v>92</v>
      </c>
      <c r="B108" s="7" t="s">
        <v>84</v>
      </c>
      <c r="C108" s="7" t="s">
        <v>84</v>
      </c>
      <c r="D108" s="7" t="s">
        <v>243</v>
      </c>
      <c r="E108" s="7" t="s">
        <v>232</v>
      </c>
      <c r="F108" s="7" t="s">
        <v>244</v>
      </c>
      <c r="G108" s="7" t="s">
        <v>242</v>
      </c>
      <c r="H108" s="8">
        <v>387</v>
      </c>
      <c r="I108" s="9">
        <v>207.09386547029999</v>
      </c>
      <c r="J108" s="9">
        <f t="shared" si="1"/>
        <v>80145.325937006099</v>
      </c>
      <c r="K108" s="14"/>
    </row>
    <row r="109" spans="1:11" ht="18" x14ac:dyDescent="0.35">
      <c r="A109" s="6">
        <v>93</v>
      </c>
      <c r="B109" s="7" t="s">
        <v>84</v>
      </c>
      <c r="C109" s="7" t="s">
        <v>84</v>
      </c>
      <c r="D109" s="7" t="s">
        <v>245</v>
      </c>
      <c r="E109" s="7" t="s">
        <v>232</v>
      </c>
      <c r="F109" s="7" t="s">
        <v>246</v>
      </c>
      <c r="G109" s="7" t="s">
        <v>242</v>
      </c>
      <c r="H109" s="8">
        <v>12</v>
      </c>
      <c r="I109" s="9">
        <v>343.91888925000001</v>
      </c>
      <c r="J109" s="9">
        <f t="shared" si="1"/>
        <v>4127.0266709999996</v>
      </c>
      <c r="K109" s="14"/>
    </row>
    <row r="110" spans="1:11" ht="18" x14ac:dyDescent="0.35">
      <c r="A110" s="6">
        <v>94</v>
      </c>
      <c r="B110" s="7" t="s">
        <v>247</v>
      </c>
      <c r="C110" s="7" t="s">
        <v>247</v>
      </c>
      <c r="D110" s="7" t="s">
        <v>248</v>
      </c>
      <c r="E110" s="7" t="s">
        <v>232</v>
      </c>
      <c r="F110" s="7" t="s">
        <v>249</v>
      </c>
      <c r="G110" s="7" t="s">
        <v>242</v>
      </c>
      <c r="H110" s="8">
        <v>46</v>
      </c>
      <c r="I110" s="9"/>
      <c r="J110" s="9">
        <f t="shared" si="1"/>
        <v>0</v>
      </c>
      <c r="K110" s="14"/>
    </row>
    <row r="111" spans="1:11" ht="18" x14ac:dyDescent="0.35">
      <c r="A111" s="6">
        <v>95</v>
      </c>
      <c r="B111" s="7" t="s">
        <v>49</v>
      </c>
      <c r="C111" s="7" t="s">
        <v>49</v>
      </c>
      <c r="D111" s="7" t="s">
        <v>250</v>
      </c>
      <c r="E111" s="7" t="s">
        <v>44</v>
      </c>
      <c r="F111" s="7" t="s">
        <v>251</v>
      </c>
      <c r="G111" s="7" t="s">
        <v>252</v>
      </c>
      <c r="H111" s="8">
        <v>586</v>
      </c>
      <c r="I111" s="9">
        <v>77.216635482900003</v>
      </c>
      <c r="J111" s="9">
        <f t="shared" si="1"/>
        <v>45248.948392979401</v>
      </c>
      <c r="K111" s="14"/>
    </row>
    <row r="112" spans="1:11" ht="18" x14ac:dyDescent="0.35">
      <c r="A112" s="6">
        <v>96</v>
      </c>
      <c r="B112" s="7" t="s">
        <v>27</v>
      </c>
      <c r="C112" s="7" t="s">
        <v>27</v>
      </c>
      <c r="D112" s="7" t="s">
        <v>253</v>
      </c>
      <c r="E112" s="7" t="s">
        <v>76</v>
      </c>
      <c r="F112" s="7" t="s">
        <v>254</v>
      </c>
      <c r="G112" s="7" t="s">
        <v>255</v>
      </c>
      <c r="H112" s="8">
        <v>970</v>
      </c>
      <c r="I112" s="9">
        <v>1.9960396040999999</v>
      </c>
      <c r="J112" s="9">
        <f t="shared" si="1"/>
        <v>1936.158415977</v>
      </c>
      <c r="K112" s="14"/>
    </row>
    <row r="113" spans="1:11" ht="18" x14ac:dyDescent="0.35">
      <c r="A113" s="6">
        <v>97</v>
      </c>
      <c r="B113" s="7" t="s">
        <v>49</v>
      </c>
      <c r="C113" s="7" t="s">
        <v>49</v>
      </c>
      <c r="D113" s="7" t="s">
        <v>256</v>
      </c>
      <c r="E113" s="7" t="s">
        <v>76</v>
      </c>
      <c r="F113" s="7" t="s">
        <v>257</v>
      </c>
      <c r="G113" s="7" t="s">
        <v>252</v>
      </c>
      <c r="H113" s="8">
        <v>57</v>
      </c>
      <c r="I113" s="9">
        <v>112.75810575440001</v>
      </c>
      <c r="J113" s="9">
        <f t="shared" si="1"/>
        <v>6427.2120280008003</v>
      </c>
      <c r="K113" s="14"/>
    </row>
    <row r="114" spans="1:11" ht="18" x14ac:dyDescent="0.35">
      <c r="A114" s="6">
        <v>98</v>
      </c>
      <c r="B114" s="7" t="s">
        <v>27</v>
      </c>
      <c r="C114" s="7" t="s">
        <v>27</v>
      </c>
      <c r="D114" s="7" t="s">
        <v>258</v>
      </c>
      <c r="E114" s="7" t="s">
        <v>232</v>
      </c>
      <c r="F114" s="7" t="s">
        <v>259</v>
      </c>
      <c r="G114" s="7" t="s">
        <v>252</v>
      </c>
      <c r="H114" s="8">
        <v>35</v>
      </c>
      <c r="I114" s="9">
        <v>30.542997914299999</v>
      </c>
      <c r="J114" s="9">
        <f t="shared" si="1"/>
        <v>1069.0049270004999</v>
      </c>
      <c r="K114" s="14"/>
    </row>
    <row r="115" spans="1:11" ht="18" x14ac:dyDescent="0.35">
      <c r="A115" s="6">
        <v>99</v>
      </c>
      <c r="B115" s="7" t="s">
        <v>46</v>
      </c>
      <c r="C115" s="7" t="s">
        <v>46</v>
      </c>
      <c r="D115" s="7" t="s">
        <v>260</v>
      </c>
      <c r="E115" s="7" t="s">
        <v>44</v>
      </c>
      <c r="F115" s="7" t="s">
        <v>261</v>
      </c>
      <c r="G115" s="7" t="s">
        <v>262</v>
      </c>
      <c r="H115" s="8">
        <v>4</v>
      </c>
      <c r="I115" s="9">
        <v>81.993333500000006</v>
      </c>
      <c r="J115" s="9">
        <f t="shared" si="1"/>
        <v>327.97333400000002</v>
      </c>
      <c r="K115" s="14"/>
    </row>
    <row r="116" spans="1:11" ht="18" x14ac:dyDescent="0.35">
      <c r="A116" s="6">
        <v>100</v>
      </c>
      <c r="B116" s="7" t="s">
        <v>67</v>
      </c>
      <c r="C116" s="7" t="s">
        <v>67</v>
      </c>
      <c r="D116" s="7" t="s">
        <v>263</v>
      </c>
      <c r="E116" s="7" t="s">
        <v>29</v>
      </c>
      <c r="F116" s="7" t="s">
        <v>264</v>
      </c>
      <c r="G116" s="7" t="s">
        <v>21</v>
      </c>
      <c r="H116" s="8">
        <v>7</v>
      </c>
      <c r="I116" s="9">
        <v>59</v>
      </c>
      <c r="J116" s="9">
        <f t="shared" si="1"/>
        <v>413</v>
      </c>
      <c r="K116" s="14"/>
    </row>
    <row r="117" spans="1:11" ht="18" x14ac:dyDescent="0.35">
      <c r="A117" s="6">
        <v>101</v>
      </c>
      <c r="B117" s="7" t="s">
        <v>81</v>
      </c>
      <c r="C117" s="7" t="s">
        <v>81</v>
      </c>
      <c r="D117" s="7" t="s">
        <v>265</v>
      </c>
      <c r="E117" s="7" t="s">
        <v>29</v>
      </c>
      <c r="F117" s="7" t="s">
        <v>266</v>
      </c>
      <c r="G117" s="7" t="s">
        <v>21</v>
      </c>
      <c r="H117" s="8">
        <v>2</v>
      </c>
      <c r="I117" s="9">
        <v>226.01</v>
      </c>
      <c r="J117" s="9">
        <f t="shared" si="1"/>
        <v>452.02</v>
      </c>
      <c r="K117" s="14"/>
    </row>
    <row r="118" spans="1:11" ht="18" x14ac:dyDescent="0.35">
      <c r="A118" s="6">
        <v>102</v>
      </c>
      <c r="B118" s="7" t="s">
        <v>81</v>
      </c>
      <c r="C118" s="7" t="s">
        <v>81</v>
      </c>
      <c r="D118" s="7" t="s">
        <v>267</v>
      </c>
      <c r="E118" s="7" t="s">
        <v>29</v>
      </c>
      <c r="F118" s="7" t="s">
        <v>268</v>
      </c>
      <c r="G118" s="7" t="s">
        <v>21</v>
      </c>
      <c r="H118" s="8">
        <v>3</v>
      </c>
      <c r="I118" s="9">
        <v>413</v>
      </c>
      <c r="J118" s="9">
        <f t="shared" si="1"/>
        <v>1239</v>
      </c>
      <c r="K118" s="14"/>
    </row>
    <row r="119" spans="1:11" ht="18" x14ac:dyDescent="0.35">
      <c r="A119" s="6">
        <v>103</v>
      </c>
      <c r="B119" s="7" t="s">
        <v>269</v>
      </c>
      <c r="C119" s="7" t="s">
        <v>269</v>
      </c>
      <c r="D119" s="7" t="s">
        <v>270</v>
      </c>
      <c r="E119" s="7" t="s">
        <v>9</v>
      </c>
      <c r="F119" s="7" t="s">
        <v>271</v>
      </c>
      <c r="G119" s="7" t="s">
        <v>21</v>
      </c>
      <c r="H119" s="8">
        <v>3</v>
      </c>
      <c r="I119" s="9">
        <v>114.47499999999999</v>
      </c>
      <c r="J119" s="9">
        <f t="shared" si="1"/>
        <v>343.42499999999995</v>
      </c>
      <c r="K119" s="14"/>
    </row>
    <row r="120" spans="1:11" ht="18" x14ac:dyDescent="0.35">
      <c r="A120" s="6">
        <v>104</v>
      </c>
      <c r="B120" s="7" t="s">
        <v>67</v>
      </c>
      <c r="C120" s="7" t="s">
        <v>67</v>
      </c>
      <c r="D120" s="7" t="s">
        <v>272</v>
      </c>
      <c r="E120" s="7" t="s">
        <v>29</v>
      </c>
      <c r="F120" s="7" t="s">
        <v>273</v>
      </c>
      <c r="G120" s="7" t="s">
        <v>21</v>
      </c>
      <c r="H120" s="8">
        <v>45</v>
      </c>
      <c r="I120" s="9">
        <v>3.1844785999999998</v>
      </c>
      <c r="J120" s="9">
        <f t="shared" si="1"/>
        <v>143.301537</v>
      </c>
      <c r="K120" s="14"/>
    </row>
    <row r="121" spans="1:11" ht="18" x14ac:dyDescent="0.35">
      <c r="A121" s="6">
        <v>105</v>
      </c>
      <c r="B121" s="7" t="s">
        <v>54</v>
      </c>
      <c r="C121" s="7" t="s">
        <v>54</v>
      </c>
      <c r="D121" s="7" t="s">
        <v>274</v>
      </c>
      <c r="E121" s="7" t="s">
        <v>29</v>
      </c>
      <c r="F121" s="7" t="s">
        <v>275</v>
      </c>
      <c r="G121" s="7" t="s">
        <v>21</v>
      </c>
      <c r="H121" s="8">
        <v>4</v>
      </c>
      <c r="I121" s="9">
        <v>7.4812000000000003</v>
      </c>
      <c r="J121" s="9">
        <f t="shared" si="1"/>
        <v>29.924800000000001</v>
      </c>
      <c r="K121" s="14"/>
    </row>
    <row r="122" spans="1:11" ht="18" x14ac:dyDescent="0.35">
      <c r="A122" s="6">
        <v>106</v>
      </c>
      <c r="B122" s="7" t="s">
        <v>27</v>
      </c>
      <c r="C122" s="7" t="s">
        <v>27</v>
      </c>
      <c r="D122" s="7" t="s">
        <v>276</v>
      </c>
      <c r="E122" s="7" t="s">
        <v>29</v>
      </c>
      <c r="F122" s="7" t="s">
        <v>277</v>
      </c>
      <c r="G122" s="7" t="s">
        <v>21</v>
      </c>
      <c r="H122" s="8">
        <v>38</v>
      </c>
      <c r="I122" s="9">
        <v>26.412259710499999</v>
      </c>
      <c r="J122" s="9">
        <f t="shared" si="1"/>
        <v>1003.6658689989999</v>
      </c>
      <c r="K122" s="14"/>
    </row>
    <row r="123" spans="1:11" ht="18" x14ac:dyDescent="0.35">
      <c r="A123" s="6">
        <v>107</v>
      </c>
      <c r="B123" s="7" t="s">
        <v>27</v>
      </c>
      <c r="C123" s="7" t="s">
        <v>27</v>
      </c>
      <c r="D123" s="7" t="s">
        <v>278</v>
      </c>
      <c r="E123" s="7" t="s">
        <v>29</v>
      </c>
      <c r="F123" s="7" t="s">
        <v>279</v>
      </c>
      <c r="G123" s="7" t="s">
        <v>21</v>
      </c>
      <c r="H123" s="8">
        <v>72</v>
      </c>
      <c r="I123" s="9">
        <v>31.716694305600001</v>
      </c>
      <c r="J123" s="9">
        <f t="shared" si="1"/>
        <v>2283.6019900032002</v>
      </c>
      <c r="K123" s="14"/>
    </row>
    <row r="124" spans="1:11" ht="18" x14ac:dyDescent="0.35">
      <c r="A124" s="6">
        <v>108</v>
      </c>
      <c r="B124" s="7" t="s">
        <v>27</v>
      </c>
      <c r="C124" s="7" t="s">
        <v>27</v>
      </c>
      <c r="D124" s="7" t="s">
        <v>280</v>
      </c>
      <c r="E124" s="7" t="s">
        <v>29</v>
      </c>
      <c r="F124" s="7" t="s">
        <v>281</v>
      </c>
      <c r="G124" s="7" t="s">
        <v>21</v>
      </c>
      <c r="H124" s="8">
        <v>64</v>
      </c>
      <c r="I124" s="9">
        <v>32.3102773281</v>
      </c>
      <c r="J124" s="9">
        <f t="shared" si="1"/>
        <v>2067.8577489984</v>
      </c>
      <c r="K124" s="14"/>
    </row>
    <row r="125" spans="1:11" ht="18" x14ac:dyDescent="0.35">
      <c r="A125" s="6">
        <v>109</v>
      </c>
      <c r="B125" s="7" t="s">
        <v>72</v>
      </c>
      <c r="C125" s="7" t="s">
        <v>72</v>
      </c>
      <c r="D125" s="7" t="s">
        <v>282</v>
      </c>
      <c r="E125" s="7" t="s">
        <v>29</v>
      </c>
      <c r="F125" s="7" t="s">
        <v>283</v>
      </c>
      <c r="G125" s="7" t="s">
        <v>21</v>
      </c>
      <c r="H125" s="8">
        <v>17</v>
      </c>
      <c r="I125" s="9">
        <v>30.229547764700001</v>
      </c>
      <c r="J125" s="9">
        <f t="shared" si="1"/>
        <v>513.90231199990001</v>
      </c>
      <c r="K125" s="14"/>
    </row>
    <row r="126" spans="1:11" ht="18" x14ac:dyDescent="0.35">
      <c r="A126" s="6">
        <v>110</v>
      </c>
      <c r="B126" s="7" t="s">
        <v>84</v>
      </c>
      <c r="C126" s="7" t="s">
        <v>84</v>
      </c>
      <c r="D126" s="7" t="s">
        <v>284</v>
      </c>
      <c r="E126" s="7" t="s">
        <v>29</v>
      </c>
      <c r="F126" s="7" t="s">
        <v>285</v>
      </c>
      <c r="G126" s="7" t="s">
        <v>21</v>
      </c>
      <c r="H126" s="8">
        <v>15</v>
      </c>
      <c r="I126" s="9">
        <v>7.6102829332999997</v>
      </c>
      <c r="J126" s="9">
        <f t="shared" si="1"/>
        <v>114.1542439995</v>
      </c>
      <c r="K126" s="14"/>
    </row>
    <row r="127" spans="1:11" ht="18" x14ac:dyDescent="0.35">
      <c r="A127" s="6">
        <v>111</v>
      </c>
      <c r="B127" s="7" t="s">
        <v>54</v>
      </c>
      <c r="C127" s="7" t="s">
        <v>54</v>
      </c>
      <c r="D127" s="7" t="s">
        <v>286</v>
      </c>
      <c r="E127" s="7" t="s">
        <v>29</v>
      </c>
      <c r="F127" s="7" t="s">
        <v>287</v>
      </c>
      <c r="G127" s="7" t="s">
        <v>21</v>
      </c>
      <c r="H127" s="8">
        <v>95</v>
      </c>
      <c r="I127" s="9">
        <v>8.9946999999999999</v>
      </c>
      <c r="J127" s="9">
        <f t="shared" si="1"/>
        <v>854.49649999999997</v>
      </c>
      <c r="K127" s="14"/>
    </row>
    <row r="128" spans="1:11" ht="18" x14ac:dyDescent="0.35">
      <c r="A128" s="6">
        <v>112</v>
      </c>
      <c r="B128" s="7" t="s">
        <v>67</v>
      </c>
      <c r="C128" s="7" t="s">
        <v>67</v>
      </c>
      <c r="D128" s="7" t="s">
        <v>288</v>
      </c>
      <c r="E128" s="7" t="s">
        <v>29</v>
      </c>
      <c r="F128" s="7" t="s">
        <v>289</v>
      </c>
      <c r="G128" s="7" t="s">
        <v>21</v>
      </c>
      <c r="H128" s="8">
        <v>4</v>
      </c>
      <c r="I128" s="9">
        <v>53.1</v>
      </c>
      <c r="J128" s="9">
        <f t="shared" si="1"/>
        <v>212.4</v>
      </c>
      <c r="K128" s="14"/>
    </row>
    <row r="129" spans="1:11" ht="18" x14ac:dyDescent="0.35">
      <c r="A129" s="6">
        <v>113</v>
      </c>
      <c r="B129" s="7" t="s">
        <v>84</v>
      </c>
      <c r="C129" s="7" t="s">
        <v>84</v>
      </c>
      <c r="D129" s="7" t="s">
        <v>290</v>
      </c>
      <c r="E129" s="7" t="s">
        <v>29</v>
      </c>
      <c r="F129" s="7" t="s">
        <v>291</v>
      </c>
      <c r="G129" s="7" t="s">
        <v>21</v>
      </c>
      <c r="H129" s="8">
        <v>500</v>
      </c>
      <c r="I129" s="9">
        <v>1.563197414</v>
      </c>
      <c r="J129" s="9">
        <f t="shared" si="1"/>
        <v>781.59870699999999</v>
      </c>
      <c r="K129" s="14"/>
    </row>
    <row r="130" spans="1:11" ht="18" x14ac:dyDescent="0.35">
      <c r="A130" s="6">
        <v>114</v>
      </c>
      <c r="B130" s="7" t="s">
        <v>72</v>
      </c>
      <c r="C130" s="7" t="s">
        <v>72</v>
      </c>
      <c r="D130" s="7" t="s">
        <v>292</v>
      </c>
      <c r="E130" s="7" t="s">
        <v>29</v>
      </c>
      <c r="F130" s="7" t="s">
        <v>293</v>
      </c>
      <c r="G130" s="7" t="s">
        <v>21</v>
      </c>
      <c r="H130" s="8">
        <v>63</v>
      </c>
      <c r="I130" s="9">
        <v>4.4269730635000002</v>
      </c>
      <c r="J130" s="9">
        <f t="shared" si="1"/>
        <v>278.89930300050003</v>
      </c>
      <c r="K130" s="14"/>
    </row>
    <row r="131" spans="1:11" ht="18" x14ac:dyDescent="0.35">
      <c r="A131" s="6">
        <v>115</v>
      </c>
      <c r="B131" s="7" t="s">
        <v>72</v>
      </c>
      <c r="C131" s="7" t="s">
        <v>72</v>
      </c>
      <c r="D131" s="7" t="s">
        <v>294</v>
      </c>
      <c r="E131" s="7" t="s">
        <v>29</v>
      </c>
      <c r="F131" s="7" t="s">
        <v>295</v>
      </c>
      <c r="G131" s="7" t="s">
        <v>21</v>
      </c>
      <c r="H131" s="8">
        <v>125</v>
      </c>
      <c r="I131" s="9">
        <v>4.0952941120000004</v>
      </c>
      <c r="J131" s="9">
        <f t="shared" si="1"/>
        <v>511.91176400000006</v>
      </c>
      <c r="K131" s="14"/>
    </row>
    <row r="132" spans="1:11" ht="18" x14ac:dyDescent="0.35">
      <c r="A132" s="6">
        <v>116</v>
      </c>
      <c r="B132" s="7" t="s">
        <v>67</v>
      </c>
      <c r="C132" s="7" t="s">
        <v>67</v>
      </c>
      <c r="D132" s="7" t="s">
        <v>296</v>
      </c>
      <c r="E132" s="7" t="s">
        <v>29</v>
      </c>
      <c r="F132" s="7" t="s">
        <v>297</v>
      </c>
      <c r="G132" s="7" t="s">
        <v>21</v>
      </c>
      <c r="H132" s="8">
        <v>29</v>
      </c>
      <c r="I132" s="9">
        <v>3.54</v>
      </c>
      <c r="J132" s="9">
        <f t="shared" si="1"/>
        <v>102.66</v>
      </c>
      <c r="K132" s="14"/>
    </row>
    <row r="133" spans="1:11" ht="18" x14ac:dyDescent="0.35">
      <c r="A133" s="6">
        <v>117</v>
      </c>
      <c r="B133" s="7" t="s">
        <v>67</v>
      </c>
      <c r="C133" s="7" t="s">
        <v>67</v>
      </c>
      <c r="D133" s="7" t="s">
        <v>298</v>
      </c>
      <c r="E133" s="7" t="s">
        <v>29</v>
      </c>
      <c r="F133" s="7" t="s">
        <v>299</v>
      </c>
      <c r="G133" s="7" t="s">
        <v>21</v>
      </c>
      <c r="H133" s="8">
        <v>11</v>
      </c>
      <c r="I133" s="9">
        <v>8.4503225455000006</v>
      </c>
      <c r="J133" s="9">
        <f t="shared" si="1"/>
        <v>92.953548000500007</v>
      </c>
      <c r="K133" s="14"/>
    </row>
    <row r="134" spans="1:11" ht="18" x14ac:dyDescent="0.35">
      <c r="A134" s="6">
        <v>118</v>
      </c>
      <c r="B134" s="7" t="s">
        <v>125</v>
      </c>
      <c r="C134" s="7" t="s">
        <v>125</v>
      </c>
      <c r="D134" s="7" t="s">
        <v>300</v>
      </c>
      <c r="E134" s="7" t="s">
        <v>44</v>
      </c>
      <c r="F134" s="7" t="s">
        <v>301</v>
      </c>
      <c r="G134" s="7" t="s">
        <v>21</v>
      </c>
      <c r="H134" s="8">
        <v>1</v>
      </c>
      <c r="I134" s="9"/>
      <c r="J134" s="9">
        <f t="shared" si="1"/>
        <v>0</v>
      </c>
      <c r="K134" s="14"/>
    </row>
    <row r="135" spans="1:11" ht="18" x14ac:dyDescent="0.35">
      <c r="A135" s="6">
        <v>119</v>
      </c>
      <c r="B135" s="7" t="s">
        <v>302</v>
      </c>
      <c r="C135" s="7" t="s">
        <v>302</v>
      </c>
      <c r="D135" s="7" t="s">
        <v>303</v>
      </c>
      <c r="E135" s="7" t="s">
        <v>304</v>
      </c>
      <c r="F135" s="7" t="s">
        <v>305</v>
      </c>
      <c r="G135" s="7" t="s">
        <v>21</v>
      </c>
      <c r="H135" s="8">
        <v>1</v>
      </c>
      <c r="I135" s="9">
        <v>5979.99</v>
      </c>
      <c r="J135" s="9">
        <f t="shared" si="1"/>
        <v>5979.99</v>
      </c>
      <c r="K135" s="14"/>
    </row>
    <row r="136" spans="1:11" ht="18" x14ac:dyDescent="0.35">
      <c r="A136" s="6">
        <v>120</v>
      </c>
      <c r="B136" s="7" t="s">
        <v>306</v>
      </c>
      <c r="C136" s="7" t="s">
        <v>306</v>
      </c>
      <c r="D136" s="7" t="s">
        <v>307</v>
      </c>
      <c r="E136" s="7" t="s">
        <v>9</v>
      </c>
      <c r="F136" s="7" t="s">
        <v>308</v>
      </c>
      <c r="G136" s="7" t="s">
        <v>21</v>
      </c>
      <c r="H136" s="8">
        <v>1</v>
      </c>
      <c r="I136" s="9">
        <v>30</v>
      </c>
      <c r="J136" s="9">
        <f t="shared" si="1"/>
        <v>30</v>
      </c>
      <c r="K136" s="14"/>
    </row>
    <row r="137" spans="1:11" ht="18" x14ac:dyDescent="0.35">
      <c r="A137" s="6">
        <v>121</v>
      </c>
      <c r="B137" s="7" t="s">
        <v>309</v>
      </c>
      <c r="C137" s="7" t="s">
        <v>309</v>
      </c>
      <c r="D137" s="7" t="s">
        <v>310</v>
      </c>
      <c r="E137" s="7" t="s">
        <v>9</v>
      </c>
      <c r="F137" s="7" t="s">
        <v>311</v>
      </c>
      <c r="G137" s="7" t="s">
        <v>21</v>
      </c>
      <c r="H137" s="8">
        <v>3</v>
      </c>
      <c r="I137" s="9">
        <v>265.5</v>
      </c>
      <c r="J137" s="9">
        <f t="shared" si="1"/>
        <v>796.5</v>
      </c>
      <c r="K137" s="14"/>
    </row>
    <row r="138" spans="1:11" ht="18" x14ac:dyDescent="0.35">
      <c r="A138" s="6">
        <v>122</v>
      </c>
      <c r="B138" s="7" t="s">
        <v>134</v>
      </c>
      <c r="C138" s="7" t="s">
        <v>134</v>
      </c>
      <c r="D138" s="7" t="s">
        <v>443</v>
      </c>
      <c r="E138" s="7" t="s">
        <v>181</v>
      </c>
      <c r="F138" s="7" t="s">
        <v>312</v>
      </c>
      <c r="G138" s="7" t="s">
        <v>21</v>
      </c>
      <c r="H138" s="8">
        <v>24</v>
      </c>
      <c r="I138" s="9">
        <v>132.75</v>
      </c>
      <c r="J138" s="9">
        <f t="shared" si="1"/>
        <v>3186</v>
      </c>
      <c r="K138" s="14"/>
    </row>
    <row r="139" spans="1:11" ht="18" x14ac:dyDescent="0.35">
      <c r="A139" s="6">
        <v>123</v>
      </c>
      <c r="B139" s="7" t="s">
        <v>17</v>
      </c>
      <c r="C139" s="7" t="s">
        <v>17</v>
      </c>
      <c r="D139" s="7" t="s">
        <v>313</v>
      </c>
      <c r="E139" s="7" t="s">
        <v>65</v>
      </c>
      <c r="F139" s="7" t="s">
        <v>314</v>
      </c>
      <c r="G139" s="7" t="s">
        <v>21</v>
      </c>
      <c r="H139" s="8">
        <v>200</v>
      </c>
      <c r="I139" s="9">
        <v>3.41</v>
      </c>
      <c r="J139" s="9">
        <f t="shared" si="1"/>
        <v>682</v>
      </c>
      <c r="K139" s="14"/>
    </row>
    <row r="140" spans="1:11" ht="18" x14ac:dyDescent="0.35">
      <c r="A140" s="6">
        <v>124</v>
      </c>
      <c r="B140" s="7" t="s">
        <v>84</v>
      </c>
      <c r="C140" s="7" t="s">
        <v>84</v>
      </c>
      <c r="D140" s="7" t="s">
        <v>315</v>
      </c>
      <c r="E140" s="7" t="s">
        <v>29</v>
      </c>
      <c r="F140" s="7" t="s">
        <v>316</v>
      </c>
      <c r="G140" s="7" t="s">
        <v>21</v>
      </c>
      <c r="H140" s="8">
        <v>22</v>
      </c>
      <c r="I140" s="9">
        <v>37.76</v>
      </c>
      <c r="J140" s="9">
        <f t="shared" si="1"/>
        <v>830.71999999999991</v>
      </c>
      <c r="K140" s="14"/>
    </row>
    <row r="141" spans="1:11" ht="18" x14ac:dyDescent="0.35">
      <c r="A141" s="6">
        <v>125</v>
      </c>
      <c r="B141" s="7" t="s">
        <v>317</v>
      </c>
      <c r="C141" s="7" t="s">
        <v>317</v>
      </c>
      <c r="D141" s="7" t="s">
        <v>318</v>
      </c>
      <c r="E141" s="7" t="s">
        <v>29</v>
      </c>
      <c r="F141" s="7" t="s">
        <v>319</v>
      </c>
      <c r="G141" s="7" t="s">
        <v>21</v>
      </c>
      <c r="H141" s="8">
        <v>10</v>
      </c>
      <c r="I141" s="9">
        <v>1064.8499999999999</v>
      </c>
      <c r="J141" s="9">
        <f t="shared" si="1"/>
        <v>10648.5</v>
      </c>
      <c r="K141" s="14"/>
    </row>
    <row r="142" spans="1:11" ht="18" x14ac:dyDescent="0.35">
      <c r="A142" s="6">
        <v>126</v>
      </c>
      <c r="B142" s="7" t="s">
        <v>317</v>
      </c>
      <c r="C142" s="7" t="s">
        <v>317</v>
      </c>
      <c r="D142" s="7" t="s">
        <v>320</v>
      </c>
      <c r="E142" s="7" t="s">
        <v>29</v>
      </c>
      <c r="F142" s="7" t="s">
        <v>321</v>
      </c>
      <c r="G142" s="7" t="s">
        <v>21</v>
      </c>
      <c r="H142" s="8">
        <v>8</v>
      </c>
      <c r="I142" s="9">
        <v>918.80140625000001</v>
      </c>
      <c r="J142" s="9">
        <f t="shared" si="1"/>
        <v>7350.4112500000001</v>
      </c>
      <c r="K142" s="14"/>
    </row>
    <row r="143" spans="1:11" ht="18" x14ac:dyDescent="0.35">
      <c r="A143" s="6">
        <v>127</v>
      </c>
      <c r="B143" s="7" t="s">
        <v>317</v>
      </c>
      <c r="C143" s="7" t="s">
        <v>317</v>
      </c>
      <c r="D143" s="7" t="s">
        <v>322</v>
      </c>
      <c r="E143" s="7" t="s">
        <v>29</v>
      </c>
      <c r="F143" s="7" t="s">
        <v>323</v>
      </c>
      <c r="G143" s="7" t="s">
        <v>21</v>
      </c>
      <c r="H143" s="8">
        <v>3</v>
      </c>
      <c r="I143" s="9">
        <v>602.52499999999998</v>
      </c>
      <c r="J143" s="9">
        <f t="shared" si="1"/>
        <v>1807.5749999999998</v>
      </c>
      <c r="K143" s="14"/>
    </row>
    <row r="144" spans="1:11" ht="18" x14ac:dyDescent="0.35">
      <c r="A144" s="6">
        <v>128</v>
      </c>
      <c r="B144" s="7" t="s">
        <v>317</v>
      </c>
      <c r="C144" s="7" t="s">
        <v>317</v>
      </c>
      <c r="D144" s="7" t="s">
        <v>324</v>
      </c>
      <c r="E144" s="7" t="s">
        <v>29</v>
      </c>
      <c r="F144" s="7" t="s">
        <v>325</v>
      </c>
      <c r="G144" s="7" t="s">
        <v>21</v>
      </c>
      <c r="H144" s="8">
        <v>3</v>
      </c>
      <c r="I144" s="9">
        <v>429.95</v>
      </c>
      <c r="J144" s="9">
        <f t="shared" si="1"/>
        <v>1289.8499999999999</v>
      </c>
      <c r="K144" s="14"/>
    </row>
    <row r="145" spans="1:11" ht="18" x14ac:dyDescent="0.35">
      <c r="A145" s="6">
        <v>129</v>
      </c>
      <c r="B145" s="7" t="s">
        <v>317</v>
      </c>
      <c r="C145" s="7" t="s">
        <v>317</v>
      </c>
      <c r="D145" s="7" t="s">
        <v>326</v>
      </c>
      <c r="E145" s="7" t="s">
        <v>29</v>
      </c>
      <c r="F145" s="7" t="s">
        <v>327</v>
      </c>
      <c r="G145" s="7" t="s">
        <v>21</v>
      </c>
      <c r="H145" s="8">
        <v>4</v>
      </c>
      <c r="I145" s="9">
        <v>720.03333399999997</v>
      </c>
      <c r="J145" s="9">
        <f t="shared" si="1"/>
        <v>2880.1333359999999</v>
      </c>
      <c r="K145" s="14"/>
    </row>
    <row r="146" spans="1:11" ht="18" x14ac:dyDescent="0.35">
      <c r="A146" s="6">
        <v>130</v>
      </c>
      <c r="B146" s="7" t="s">
        <v>317</v>
      </c>
      <c r="C146" s="7" t="s">
        <v>317</v>
      </c>
      <c r="D146" s="7" t="s">
        <v>328</v>
      </c>
      <c r="E146" s="7" t="s">
        <v>29</v>
      </c>
      <c r="F146" s="7" t="s">
        <v>329</v>
      </c>
      <c r="G146" s="7" t="s">
        <v>21</v>
      </c>
      <c r="H146" s="8">
        <v>4</v>
      </c>
      <c r="I146" s="9">
        <v>720.03333399999997</v>
      </c>
      <c r="J146" s="9">
        <f t="shared" ref="J146:J192" si="2">H146*I146</f>
        <v>2880.1333359999999</v>
      </c>
      <c r="K146" s="14"/>
    </row>
    <row r="147" spans="1:11" ht="18" x14ac:dyDescent="0.35">
      <c r="A147" s="6">
        <v>131</v>
      </c>
      <c r="B147" s="7" t="s">
        <v>330</v>
      </c>
      <c r="C147" s="7" t="s">
        <v>330</v>
      </c>
      <c r="D147" s="7" t="s">
        <v>331</v>
      </c>
      <c r="E147" s="7" t="s">
        <v>29</v>
      </c>
      <c r="F147" s="7" t="s">
        <v>332</v>
      </c>
      <c r="G147" s="7" t="s">
        <v>21</v>
      </c>
      <c r="H147" s="8">
        <v>2</v>
      </c>
      <c r="I147" s="9">
        <v>2606.1592125000002</v>
      </c>
      <c r="J147" s="9">
        <f t="shared" si="2"/>
        <v>5212.3184250000004</v>
      </c>
      <c r="K147" s="14"/>
    </row>
    <row r="148" spans="1:11" ht="18" x14ac:dyDescent="0.35">
      <c r="A148" s="6">
        <v>132</v>
      </c>
      <c r="B148" s="7" t="s">
        <v>330</v>
      </c>
      <c r="C148" s="7" t="s">
        <v>330</v>
      </c>
      <c r="D148" s="7" t="s">
        <v>333</v>
      </c>
      <c r="E148" s="7" t="s">
        <v>29</v>
      </c>
      <c r="F148" s="7" t="s">
        <v>334</v>
      </c>
      <c r="G148" s="7" t="s">
        <v>21</v>
      </c>
      <c r="H148" s="8">
        <v>4</v>
      </c>
      <c r="I148" s="9">
        <v>1955.5651144999999</v>
      </c>
      <c r="J148" s="9">
        <f t="shared" si="2"/>
        <v>7822.2604579999997</v>
      </c>
      <c r="K148" s="14"/>
    </row>
    <row r="149" spans="1:11" ht="18" x14ac:dyDescent="0.35">
      <c r="A149" s="6">
        <v>133</v>
      </c>
      <c r="B149" s="7" t="s">
        <v>330</v>
      </c>
      <c r="C149" s="7" t="s">
        <v>330</v>
      </c>
      <c r="D149" s="7" t="s">
        <v>335</v>
      </c>
      <c r="E149" s="7" t="s">
        <v>29</v>
      </c>
      <c r="F149" s="7" t="s">
        <v>336</v>
      </c>
      <c r="G149" s="7" t="s">
        <v>21</v>
      </c>
      <c r="H149" s="8">
        <v>6</v>
      </c>
      <c r="I149" s="9">
        <v>2045.1324555000001</v>
      </c>
      <c r="J149" s="9">
        <f t="shared" si="2"/>
        <v>12270.794733000001</v>
      </c>
      <c r="K149" s="14"/>
    </row>
    <row r="150" spans="1:11" ht="18" x14ac:dyDescent="0.35">
      <c r="A150" s="6">
        <v>134</v>
      </c>
      <c r="B150" s="7" t="s">
        <v>330</v>
      </c>
      <c r="C150" s="7" t="s">
        <v>330</v>
      </c>
      <c r="D150" s="7" t="s">
        <v>337</v>
      </c>
      <c r="E150" s="7" t="s">
        <v>29</v>
      </c>
      <c r="F150" s="7" t="s">
        <v>338</v>
      </c>
      <c r="G150" s="7" t="s">
        <v>21</v>
      </c>
      <c r="H150" s="8">
        <v>4</v>
      </c>
      <c r="I150" s="9">
        <v>1956.7451145</v>
      </c>
      <c r="J150" s="9">
        <f t="shared" si="2"/>
        <v>7826.980458</v>
      </c>
      <c r="K150" s="14"/>
    </row>
    <row r="151" spans="1:11" ht="18" x14ac:dyDescent="0.35">
      <c r="A151" s="6">
        <v>135</v>
      </c>
      <c r="B151" s="7" t="s">
        <v>339</v>
      </c>
      <c r="C151" s="7" t="s">
        <v>339</v>
      </c>
      <c r="D151" s="7" t="s">
        <v>340</v>
      </c>
      <c r="E151" s="7" t="s">
        <v>29</v>
      </c>
      <c r="F151" s="7" t="s">
        <v>341</v>
      </c>
      <c r="G151" s="7" t="s">
        <v>21</v>
      </c>
      <c r="H151" s="8">
        <v>10</v>
      </c>
      <c r="I151" s="9">
        <v>1921.7234286</v>
      </c>
      <c r="J151" s="9">
        <f t="shared" si="2"/>
        <v>19217.234285999999</v>
      </c>
      <c r="K151" s="14"/>
    </row>
    <row r="152" spans="1:11" ht="18" x14ac:dyDescent="0.35">
      <c r="A152" s="6">
        <v>136</v>
      </c>
      <c r="B152" s="7" t="s">
        <v>339</v>
      </c>
      <c r="C152" s="7" t="s">
        <v>339</v>
      </c>
      <c r="D152" s="7" t="s">
        <v>342</v>
      </c>
      <c r="E152" s="7" t="s">
        <v>29</v>
      </c>
      <c r="F152" s="7" t="s">
        <v>343</v>
      </c>
      <c r="G152" s="7" t="s">
        <v>21</v>
      </c>
      <c r="H152" s="8">
        <v>12</v>
      </c>
      <c r="I152" s="9">
        <v>1931.7155555833001</v>
      </c>
      <c r="J152" s="9">
        <f t="shared" si="2"/>
        <v>23180.586666999603</v>
      </c>
      <c r="K152" s="14"/>
    </row>
    <row r="153" spans="1:11" ht="18" x14ac:dyDescent="0.35">
      <c r="A153" s="6">
        <v>137</v>
      </c>
      <c r="B153" s="7" t="s">
        <v>339</v>
      </c>
      <c r="C153" s="7" t="s">
        <v>339</v>
      </c>
      <c r="D153" s="7" t="s">
        <v>344</v>
      </c>
      <c r="E153" s="7" t="s">
        <v>29</v>
      </c>
      <c r="F153" s="7" t="s">
        <v>345</v>
      </c>
      <c r="G153" s="7" t="s">
        <v>21</v>
      </c>
      <c r="H153" s="8">
        <v>5</v>
      </c>
      <c r="I153" s="9">
        <v>2662.5520000000001</v>
      </c>
      <c r="J153" s="9">
        <f t="shared" si="2"/>
        <v>13312.76</v>
      </c>
      <c r="K153" s="14"/>
    </row>
    <row r="154" spans="1:11" ht="18" x14ac:dyDescent="0.35">
      <c r="A154" s="6">
        <v>138</v>
      </c>
      <c r="B154" s="7" t="s">
        <v>339</v>
      </c>
      <c r="C154" s="7" t="s">
        <v>339</v>
      </c>
      <c r="D154" s="7" t="s">
        <v>346</v>
      </c>
      <c r="E154" s="7" t="s">
        <v>29</v>
      </c>
      <c r="F154" s="7" t="s">
        <v>347</v>
      </c>
      <c r="G154" s="7" t="s">
        <v>21</v>
      </c>
      <c r="H154" s="8">
        <v>10</v>
      </c>
      <c r="I154" s="9">
        <v>1921.7234286</v>
      </c>
      <c r="J154" s="9">
        <f t="shared" si="2"/>
        <v>19217.234285999999</v>
      </c>
      <c r="K154" s="14"/>
    </row>
    <row r="155" spans="1:11" ht="18" x14ac:dyDescent="0.35">
      <c r="A155" s="6">
        <v>139</v>
      </c>
      <c r="B155" s="7" t="s">
        <v>54</v>
      </c>
      <c r="C155" s="7" t="s">
        <v>54</v>
      </c>
      <c r="D155" s="7" t="s">
        <v>348</v>
      </c>
      <c r="E155" s="7" t="s">
        <v>29</v>
      </c>
      <c r="F155" s="7" t="s">
        <v>349</v>
      </c>
      <c r="G155" s="7" t="s">
        <v>21</v>
      </c>
      <c r="H155" s="8">
        <v>1</v>
      </c>
      <c r="I155" s="9">
        <v>156.3476</v>
      </c>
      <c r="J155" s="9">
        <f t="shared" si="2"/>
        <v>156.3476</v>
      </c>
      <c r="K155" s="14"/>
    </row>
    <row r="156" spans="1:11" ht="18" x14ac:dyDescent="0.35">
      <c r="A156" s="6">
        <v>140</v>
      </c>
      <c r="B156" s="7" t="s">
        <v>350</v>
      </c>
      <c r="C156" s="7" t="s">
        <v>350</v>
      </c>
      <c r="D156" s="7" t="s">
        <v>351</v>
      </c>
      <c r="E156" s="7" t="s">
        <v>29</v>
      </c>
      <c r="F156" s="7" t="s">
        <v>352</v>
      </c>
      <c r="G156" s="7" t="s">
        <v>21</v>
      </c>
      <c r="H156" s="8">
        <v>4</v>
      </c>
      <c r="I156" s="9">
        <v>253.464</v>
      </c>
      <c r="J156" s="9">
        <f t="shared" si="2"/>
        <v>1013.856</v>
      </c>
      <c r="K156" s="14"/>
    </row>
    <row r="157" spans="1:11" ht="18" x14ac:dyDescent="0.35">
      <c r="A157" s="6">
        <v>141</v>
      </c>
      <c r="B157" s="7" t="s">
        <v>350</v>
      </c>
      <c r="C157" s="7" t="s">
        <v>350</v>
      </c>
      <c r="D157" s="7" t="s">
        <v>353</v>
      </c>
      <c r="E157" s="7" t="s">
        <v>29</v>
      </c>
      <c r="F157" s="7" t="s">
        <v>354</v>
      </c>
      <c r="G157" s="7" t="s">
        <v>21</v>
      </c>
      <c r="H157" s="8">
        <v>3</v>
      </c>
      <c r="I157" s="9">
        <v>422.44</v>
      </c>
      <c r="J157" s="9">
        <f t="shared" si="2"/>
        <v>1267.32</v>
      </c>
      <c r="K157" s="14"/>
    </row>
    <row r="158" spans="1:11" ht="18" x14ac:dyDescent="0.35">
      <c r="A158" s="6">
        <v>142</v>
      </c>
      <c r="B158" s="7" t="s">
        <v>350</v>
      </c>
      <c r="C158" s="7" t="s">
        <v>350</v>
      </c>
      <c r="D158" s="7" t="s">
        <v>355</v>
      </c>
      <c r="E158" s="7" t="s">
        <v>29</v>
      </c>
      <c r="F158" s="7" t="s">
        <v>356</v>
      </c>
      <c r="G158" s="7" t="s">
        <v>21</v>
      </c>
      <c r="H158" s="8">
        <v>3</v>
      </c>
      <c r="I158" s="9">
        <v>422.44</v>
      </c>
      <c r="J158" s="9">
        <f t="shared" si="2"/>
        <v>1267.32</v>
      </c>
      <c r="K158" s="14"/>
    </row>
    <row r="159" spans="1:11" ht="18" x14ac:dyDescent="0.35">
      <c r="A159" s="6">
        <v>143</v>
      </c>
      <c r="B159" s="7" t="s">
        <v>350</v>
      </c>
      <c r="C159" s="7" t="s">
        <v>350</v>
      </c>
      <c r="D159" s="7" t="s">
        <v>357</v>
      </c>
      <c r="E159" s="7" t="s">
        <v>29</v>
      </c>
      <c r="F159" s="7" t="s">
        <v>358</v>
      </c>
      <c r="G159" s="7" t="s">
        <v>21</v>
      </c>
      <c r="H159" s="8">
        <v>2</v>
      </c>
      <c r="I159" s="9">
        <v>359.9</v>
      </c>
      <c r="J159" s="9">
        <f t="shared" si="2"/>
        <v>719.8</v>
      </c>
      <c r="K159" s="14"/>
    </row>
    <row r="160" spans="1:11" ht="18" x14ac:dyDescent="0.35">
      <c r="A160" s="6">
        <v>144</v>
      </c>
      <c r="B160" s="7" t="s">
        <v>49</v>
      </c>
      <c r="C160" s="7" t="s">
        <v>49</v>
      </c>
      <c r="D160" s="7" t="s">
        <v>359</v>
      </c>
      <c r="E160" s="7" t="s">
        <v>29</v>
      </c>
      <c r="F160" s="7" t="s">
        <v>360</v>
      </c>
      <c r="G160" s="7" t="s">
        <v>21</v>
      </c>
      <c r="H160" s="8">
        <v>14</v>
      </c>
      <c r="I160" s="9">
        <v>34.833599999999997</v>
      </c>
      <c r="J160" s="9">
        <f t="shared" si="2"/>
        <v>487.67039999999997</v>
      </c>
      <c r="K160" s="14"/>
    </row>
    <row r="161" spans="1:11" ht="18" x14ac:dyDescent="0.35">
      <c r="A161" s="6">
        <v>145</v>
      </c>
      <c r="B161" s="7" t="s">
        <v>361</v>
      </c>
      <c r="C161" s="7" t="s">
        <v>361</v>
      </c>
      <c r="D161" s="7" t="s">
        <v>362</v>
      </c>
      <c r="E161" s="7" t="s">
        <v>29</v>
      </c>
      <c r="F161" s="7" t="s">
        <v>363</v>
      </c>
      <c r="G161" s="7" t="s">
        <v>21</v>
      </c>
      <c r="H161" s="8">
        <v>6</v>
      </c>
      <c r="I161" s="9">
        <v>3438.4430356666999</v>
      </c>
      <c r="J161" s="9">
        <f t="shared" si="2"/>
        <v>20630.658214000199</v>
      </c>
      <c r="K161" s="14"/>
    </row>
    <row r="162" spans="1:11" ht="18" x14ac:dyDescent="0.35">
      <c r="A162" s="6">
        <v>146</v>
      </c>
      <c r="B162" s="7" t="s">
        <v>350</v>
      </c>
      <c r="C162" s="7" t="s">
        <v>350</v>
      </c>
      <c r="D162" s="7" t="s">
        <v>364</v>
      </c>
      <c r="E162" s="7" t="s">
        <v>29</v>
      </c>
      <c r="F162" s="7" t="s">
        <v>365</v>
      </c>
      <c r="G162" s="7" t="s">
        <v>21</v>
      </c>
      <c r="H162" s="8">
        <v>6</v>
      </c>
      <c r="I162" s="9">
        <v>2478</v>
      </c>
      <c r="J162" s="9">
        <f t="shared" si="2"/>
        <v>14868</v>
      </c>
      <c r="K162" s="14"/>
    </row>
    <row r="163" spans="1:11" ht="18" x14ac:dyDescent="0.35">
      <c r="A163" s="6">
        <v>147</v>
      </c>
      <c r="B163" s="7" t="s">
        <v>350</v>
      </c>
      <c r="C163" s="7" t="s">
        <v>350</v>
      </c>
      <c r="D163" s="7" t="s">
        <v>366</v>
      </c>
      <c r="E163" s="7" t="s">
        <v>29</v>
      </c>
      <c r="F163" s="7" t="s">
        <v>367</v>
      </c>
      <c r="G163" s="7" t="s">
        <v>21</v>
      </c>
      <c r="H163" s="8">
        <v>5</v>
      </c>
      <c r="I163" s="9">
        <v>2661.9411759999998</v>
      </c>
      <c r="J163" s="9">
        <f t="shared" si="2"/>
        <v>13309.70588</v>
      </c>
      <c r="K163" s="14"/>
    </row>
    <row r="164" spans="1:11" ht="18" x14ac:dyDescent="0.35">
      <c r="A164" s="6">
        <v>148</v>
      </c>
      <c r="B164" s="7" t="s">
        <v>350</v>
      </c>
      <c r="C164" s="7" t="s">
        <v>350</v>
      </c>
      <c r="D164" s="7" t="s">
        <v>368</v>
      </c>
      <c r="E164" s="7" t="s">
        <v>29</v>
      </c>
      <c r="F164" s="7" t="s">
        <v>369</v>
      </c>
      <c r="G164" s="7" t="s">
        <v>21</v>
      </c>
      <c r="H164" s="8">
        <v>3</v>
      </c>
      <c r="I164" s="9">
        <v>2992.1428569999998</v>
      </c>
      <c r="J164" s="9">
        <f t="shared" si="2"/>
        <v>8976.4285710000004</v>
      </c>
      <c r="K164" s="14"/>
    </row>
    <row r="165" spans="1:11" ht="18" x14ac:dyDescent="0.35">
      <c r="A165" s="6">
        <v>149</v>
      </c>
      <c r="B165" s="7" t="s">
        <v>350</v>
      </c>
      <c r="C165" s="7" t="s">
        <v>350</v>
      </c>
      <c r="D165" s="7" t="s">
        <v>370</v>
      </c>
      <c r="E165" s="7" t="s">
        <v>29</v>
      </c>
      <c r="F165" s="7" t="s">
        <v>371</v>
      </c>
      <c r="G165" s="7" t="s">
        <v>21</v>
      </c>
      <c r="H165" s="8">
        <v>11</v>
      </c>
      <c r="I165" s="9">
        <v>2661.9411759999998</v>
      </c>
      <c r="J165" s="9">
        <f t="shared" si="2"/>
        <v>29281.352935999999</v>
      </c>
      <c r="K165" s="14"/>
    </row>
    <row r="166" spans="1:11" ht="18" x14ac:dyDescent="0.35">
      <c r="A166" s="6">
        <v>150</v>
      </c>
      <c r="B166" s="7" t="s">
        <v>350</v>
      </c>
      <c r="C166" s="7" t="s">
        <v>350</v>
      </c>
      <c r="D166" s="7" t="s">
        <v>372</v>
      </c>
      <c r="E166" s="7" t="s">
        <v>29</v>
      </c>
      <c r="F166" s="7" t="s">
        <v>373</v>
      </c>
      <c r="G166" s="7" t="s">
        <v>21</v>
      </c>
      <c r="H166" s="8">
        <v>12</v>
      </c>
      <c r="I166" s="9">
        <v>2496.355556</v>
      </c>
      <c r="J166" s="9">
        <f t="shared" si="2"/>
        <v>29956.266671999998</v>
      </c>
      <c r="K166" s="14"/>
    </row>
    <row r="167" spans="1:11" ht="18" x14ac:dyDescent="0.35">
      <c r="A167" s="6">
        <v>151</v>
      </c>
      <c r="B167" s="7" t="s">
        <v>317</v>
      </c>
      <c r="C167" s="7" t="s">
        <v>317</v>
      </c>
      <c r="D167" s="7" t="s">
        <v>374</v>
      </c>
      <c r="E167" s="7" t="s">
        <v>29</v>
      </c>
      <c r="F167" s="7" t="s">
        <v>375</v>
      </c>
      <c r="G167" s="7" t="s">
        <v>21</v>
      </c>
      <c r="H167" s="8">
        <v>3</v>
      </c>
      <c r="I167" s="9">
        <v>5083.3575000000001</v>
      </c>
      <c r="J167" s="9">
        <f t="shared" si="2"/>
        <v>15250.0725</v>
      </c>
      <c r="K167" s="14"/>
    </row>
    <row r="168" spans="1:11" ht="18" x14ac:dyDescent="0.35">
      <c r="A168" s="6">
        <v>152</v>
      </c>
      <c r="B168" s="7" t="s">
        <v>376</v>
      </c>
      <c r="C168" s="7" t="s">
        <v>376</v>
      </c>
      <c r="D168" s="7" t="s">
        <v>377</v>
      </c>
      <c r="E168" s="7" t="s">
        <v>29</v>
      </c>
      <c r="F168" s="7" t="s">
        <v>378</v>
      </c>
      <c r="G168" s="7" t="s">
        <v>21</v>
      </c>
      <c r="H168" s="8">
        <v>3</v>
      </c>
      <c r="I168" s="9">
        <v>4921.5</v>
      </c>
      <c r="J168" s="9">
        <f t="shared" si="2"/>
        <v>14764.5</v>
      </c>
      <c r="K168" s="14"/>
    </row>
    <row r="169" spans="1:11" ht="18" x14ac:dyDescent="0.35">
      <c r="A169" s="6">
        <v>153</v>
      </c>
      <c r="B169" s="7" t="s">
        <v>339</v>
      </c>
      <c r="C169" s="7" t="s">
        <v>339</v>
      </c>
      <c r="D169" s="7" t="s">
        <v>379</v>
      </c>
      <c r="E169" s="7" t="s">
        <v>29</v>
      </c>
      <c r="F169" s="7" t="s">
        <v>380</v>
      </c>
      <c r="G169" s="7" t="s">
        <v>21</v>
      </c>
      <c r="H169" s="8">
        <v>2</v>
      </c>
      <c r="I169" s="9">
        <v>3808.7512499999998</v>
      </c>
      <c r="J169" s="9">
        <f t="shared" si="2"/>
        <v>7617.5024999999996</v>
      </c>
      <c r="K169" s="14"/>
    </row>
    <row r="170" spans="1:11" ht="18" x14ac:dyDescent="0.35">
      <c r="A170" s="6">
        <v>154</v>
      </c>
      <c r="B170" s="7" t="s">
        <v>339</v>
      </c>
      <c r="C170" s="7" t="s">
        <v>339</v>
      </c>
      <c r="D170" s="7" t="s">
        <v>381</v>
      </c>
      <c r="E170" s="7" t="s">
        <v>29</v>
      </c>
      <c r="F170" s="7" t="s">
        <v>382</v>
      </c>
      <c r="G170" s="7" t="s">
        <v>21</v>
      </c>
      <c r="H170" s="8">
        <v>3</v>
      </c>
      <c r="I170" s="9">
        <v>4030.75</v>
      </c>
      <c r="J170" s="9">
        <f t="shared" si="2"/>
        <v>12092.25</v>
      </c>
      <c r="K170" s="14"/>
    </row>
    <row r="171" spans="1:11" ht="18" x14ac:dyDescent="0.35">
      <c r="A171" s="6">
        <v>155</v>
      </c>
      <c r="B171" s="7" t="s">
        <v>317</v>
      </c>
      <c r="C171" s="7" t="s">
        <v>317</v>
      </c>
      <c r="D171" s="7" t="s">
        <v>383</v>
      </c>
      <c r="E171" s="7" t="s">
        <v>29</v>
      </c>
      <c r="F171" s="7" t="s">
        <v>384</v>
      </c>
      <c r="G171" s="7" t="s">
        <v>21</v>
      </c>
      <c r="H171" s="8">
        <v>4</v>
      </c>
      <c r="I171" s="9">
        <v>4477.84</v>
      </c>
      <c r="J171" s="9">
        <f t="shared" si="2"/>
        <v>17911.36</v>
      </c>
      <c r="K171" s="14"/>
    </row>
    <row r="172" spans="1:11" ht="18" x14ac:dyDescent="0.35">
      <c r="A172" s="6">
        <v>156</v>
      </c>
      <c r="B172" s="7" t="s">
        <v>339</v>
      </c>
      <c r="C172" s="7" t="s">
        <v>339</v>
      </c>
      <c r="D172" s="7" t="s">
        <v>385</v>
      </c>
      <c r="E172" s="7" t="s">
        <v>29</v>
      </c>
      <c r="F172" s="7" t="s">
        <v>386</v>
      </c>
      <c r="G172" s="7" t="s">
        <v>21</v>
      </c>
      <c r="H172" s="8">
        <v>4</v>
      </c>
      <c r="I172" s="9">
        <v>4099.3999999999996</v>
      </c>
      <c r="J172" s="9">
        <f t="shared" si="2"/>
        <v>16397.599999999999</v>
      </c>
      <c r="K172" s="14"/>
    </row>
    <row r="173" spans="1:11" ht="18" x14ac:dyDescent="0.35">
      <c r="A173" s="6">
        <v>157</v>
      </c>
      <c r="B173" s="7" t="s">
        <v>376</v>
      </c>
      <c r="C173" s="7" t="s">
        <v>376</v>
      </c>
      <c r="D173" s="7" t="s">
        <v>387</v>
      </c>
      <c r="E173" s="7" t="s">
        <v>29</v>
      </c>
      <c r="F173" s="7" t="s">
        <v>388</v>
      </c>
      <c r="G173" s="7" t="s">
        <v>21</v>
      </c>
      <c r="H173" s="8">
        <v>3</v>
      </c>
      <c r="I173" s="9">
        <v>4881.7518749999999</v>
      </c>
      <c r="J173" s="9">
        <f t="shared" si="2"/>
        <v>14645.255625</v>
      </c>
      <c r="K173" s="14"/>
    </row>
    <row r="174" spans="1:11" ht="18" x14ac:dyDescent="0.35">
      <c r="A174" s="6">
        <v>158</v>
      </c>
      <c r="B174" s="7" t="s">
        <v>376</v>
      </c>
      <c r="C174" s="7" t="s">
        <v>376</v>
      </c>
      <c r="D174" s="7" t="s">
        <v>389</v>
      </c>
      <c r="E174" s="7" t="s">
        <v>29</v>
      </c>
      <c r="F174" s="7" t="s">
        <v>390</v>
      </c>
      <c r="G174" s="7" t="s">
        <v>21</v>
      </c>
      <c r="H174" s="8">
        <v>4</v>
      </c>
      <c r="I174" s="9">
        <v>4881.7518749999999</v>
      </c>
      <c r="J174" s="9">
        <f t="shared" si="2"/>
        <v>19527.0075</v>
      </c>
      <c r="K174" s="14"/>
    </row>
    <row r="175" spans="1:11" ht="18" x14ac:dyDescent="0.35">
      <c r="A175" s="6">
        <v>159</v>
      </c>
      <c r="B175" s="7" t="s">
        <v>317</v>
      </c>
      <c r="C175" s="7" t="s">
        <v>317</v>
      </c>
      <c r="D175" s="7" t="s">
        <v>391</v>
      </c>
      <c r="E175" s="7" t="s">
        <v>29</v>
      </c>
      <c r="F175" s="7" t="s">
        <v>392</v>
      </c>
      <c r="G175" s="7" t="s">
        <v>21</v>
      </c>
      <c r="H175" s="8">
        <v>1</v>
      </c>
      <c r="I175" s="9">
        <v>4447.07</v>
      </c>
      <c r="J175" s="9">
        <f t="shared" si="2"/>
        <v>4447.07</v>
      </c>
      <c r="K175" s="14"/>
    </row>
    <row r="176" spans="1:11" ht="18" x14ac:dyDescent="0.35">
      <c r="A176" s="6">
        <v>160</v>
      </c>
      <c r="B176" s="7" t="s">
        <v>339</v>
      </c>
      <c r="C176" s="7" t="s">
        <v>339</v>
      </c>
      <c r="D176" s="7" t="s">
        <v>393</v>
      </c>
      <c r="E176" s="7" t="s">
        <v>29</v>
      </c>
      <c r="F176" s="7" t="s">
        <v>394</v>
      </c>
      <c r="G176" s="7" t="s">
        <v>21</v>
      </c>
      <c r="H176" s="8">
        <v>5</v>
      </c>
      <c r="I176" s="9">
        <v>1989.008</v>
      </c>
      <c r="J176" s="9">
        <f t="shared" si="2"/>
        <v>9945.0400000000009</v>
      </c>
      <c r="K176" s="14"/>
    </row>
    <row r="177" spans="1:11" ht="18" x14ac:dyDescent="0.35">
      <c r="A177" s="6">
        <v>161</v>
      </c>
      <c r="B177" s="7" t="s">
        <v>339</v>
      </c>
      <c r="C177" s="7" t="s">
        <v>339</v>
      </c>
      <c r="D177" s="7" t="s">
        <v>395</v>
      </c>
      <c r="E177" s="7" t="s">
        <v>29</v>
      </c>
      <c r="F177" s="7" t="s">
        <v>396</v>
      </c>
      <c r="G177" s="7" t="s">
        <v>21</v>
      </c>
      <c r="H177" s="8">
        <v>1</v>
      </c>
      <c r="I177" s="9">
        <v>7932.353333</v>
      </c>
      <c r="J177" s="9">
        <f t="shared" si="2"/>
        <v>7932.353333</v>
      </c>
      <c r="K177" s="14"/>
    </row>
    <row r="178" spans="1:11" ht="18" x14ac:dyDescent="0.35">
      <c r="A178" s="6">
        <v>162</v>
      </c>
      <c r="B178" s="7" t="s">
        <v>339</v>
      </c>
      <c r="C178" s="7" t="s">
        <v>339</v>
      </c>
      <c r="D178" s="7" t="s">
        <v>397</v>
      </c>
      <c r="E178" s="7" t="s">
        <v>29</v>
      </c>
      <c r="F178" s="7" t="s">
        <v>398</v>
      </c>
      <c r="G178" s="7" t="s">
        <v>21</v>
      </c>
      <c r="H178" s="8">
        <v>3</v>
      </c>
      <c r="I178" s="9">
        <v>11700.3555556667</v>
      </c>
      <c r="J178" s="9">
        <f t="shared" si="2"/>
        <v>35101.066667000101</v>
      </c>
      <c r="K178" s="14"/>
    </row>
    <row r="179" spans="1:11" ht="18" x14ac:dyDescent="0.35">
      <c r="A179" s="6">
        <v>163</v>
      </c>
      <c r="B179" s="7" t="s">
        <v>339</v>
      </c>
      <c r="C179" s="7" t="s">
        <v>339</v>
      </c>
      <c r="D179" s="7" t="s">
        <v>399</v>
      </c>
      <c r="E179" s="7" t="s">
        <v>29</v>
      </c>
      <c r="F179" s="7" t="s">
        <v>400</v>
      </c>
      <c r="G179" s="7" t="s">
        <v>21</v>
      </c>
      <c r="H179" s="8">
        <v>3</v>
      </c>
      <c r="I179" s="9">
        <v>11700.3555556667</v>
      </c>
      <c r="J179" s="9">
        <f t="shared" si="2"/>
        <v>35101.066667000101</v>
      </c>
      <c r="K179" s="14"/>
    </row>
    <row r="180" spans="1:11" ht="18" x14ac:dyDescent="0.35">
      <c r="A180" s="6">
        <v>164</v>
      </c>
      <c r="B180" s="7" t="s">
        <v>339</v>
      </c>
      <c r="C180" s="7" t="s">
        <v>339</v>
      </c>
      <c r="D180" s="7" t="s">
        <v>401</v>
      </c>
      <c r="E180" s="7" t="s">
        <v>29</v>
      </c>
      <c r="F180" s="7" t="s">
        <v>402</v>
      </c>
      <c r="G180" s="7" t="s">
        <v>21</v>
      </c>
      <c r="H180" s="8">
        <v>3</v>
      </c>
      <c r="I180" s="9">
        <v>11425.35</v>
      </c>
      <c r="J180" s="9">
        <f t="shared" si="2"/>
        <v>34276.050000000003</v>
      </c>
      <c r="K180" s="14"/>
    </row>
    <row r="181" spans="1:11" ht="18" x14ac:dyDescent="0.35">
      <c r="A181" s="6">
        <v>165</v>
      </c>
      <c r="B181" s="7" t="s">
        <v>317</v>
      </c>
      <c r="C181" s="7" t="s">
        <v>317</v>
      </c>
      <c r="D181" s="7" t="s">
        <v>403</v>
      </c>
      <c r="E181" s="7" t="s">
        <v>29</v>
      </c>
      <c r="F181" s="7" t="s">
        <v>404</v>
      </c>
      <c r="G181" s="7" t="s">
        <v>21</v>
      </c>
      <c r="H181" s="8">
        <v>1</v>
      </c>
      <c r="I181" s="9">
        <v>5510.8</v>
      </c>
      <c r="J181" s="9">
        <f t="shared" si="2"/>
        <v>5510.8</v>
      </c>
      <c r="K181" s="14"/>
    </row>
    <row r="182" spans="1:11" ht="18" x14ac:dyDescent="0.35">
      <c r="A182" s="6">
        <v>166</v>
      </c>
      <c r="B182" s="7" t="s">
        <v>317</v>
      </c>
      <c r="C182" s="7" t="s">
        <v>317</v>
      </c>
      <c r="D182" s="7" t="s">
        <v>405</v>
      </c>
      <c r="E182" s="7" t="s">
        <v>29</v>
      </c>
      <c r="F182" s="7" t="s">
        <v>406</v>
      </c>
      <c r="G182" s="7" t="s">
        <v>21</v>
      </c>
      <c r="H182" s="8">
        <v>4</v>
      </c>
      <c r="I182" s="9">
        <v>7092.3474999999999</v>
      </c>
      <c r="J182" s="9">
        <f t="shared" si="2"/>
        <v>28369.39</v>
      </c>
      <c r="K182" s="14"/>
    </row>
    <row r="183" spans="1:11" ht="18" x14ac:dyDescent="0.35">
      <c r="A183" s="6">
        <v>167</v>
      </c>
      <c r="B183" s="7" t="s">
        <v>317</v>
      </c>
      <c r="C183" s="7" t="s">
        <v>317</v>
      </c>
      <c r="D183" s="7" t="s">
        <v>407</v>
      </c>
      <c r="E183" s="7" t="s">
        <v>29</v>
      </c>
      <c r="F183" s="7" t="s">
        <v>408</v>
      </c>
      <c r="G183" s="7" t="s">
        <v>21</v>
      </c>
      <c r="H183" s="8">
        <v>4</v>
      </c>
      <c r="I183" s="9">
        <v>7136.5974999999999</v>
      </c>
      <c r="J183" s="9">
        <f t="shared" si="2"/>
        <v>28546.39</v>
      </c>
      <c r="K183" s="14"/>
    </row>
    <row r="184" spans="1:11" ht="18" x14ac:dyDescent="0.35">
      <c r="A184" s="6">
        <v>168</v>
      </c>
      <c r="B184" s="7" t="s">
        <v>317</v>
      </c>
      <c r="C184" s="7" t="s">
        <v>317</v>
      </c>
      <c r="D184" s="7" t="s">
        <v>409</v>
      </c>
      <c r="E184" s="7" t="s">
        <v>29</v>
      </c>
      <c r="F184" s="7" t="s">
        <v>410</v>
      </c>
      <c r="G184" s="7" t="s">
        <v>21</v>
      </c>
      <c r="H184" s="8">
        <v>1</v>
      </c>
      <c r="I184" s="9">
        <v>7136.5974999999999</v>
      </c>
      <c r="J184" s="9">
        <f t="shared" si="2"/>
        <v>7136.5974999999999</v>
      </c>
      <c r="K184" s="14"/>
    </row>
    <row r="185" spans="1:11" ht="18" x14ac:dyDescent="0.35">
      <c r="A185" s="6">
        <v>169</v>
      </c>
      <c r="B185" s="7" t="s">
        <v>376</v>
      </c>
      <c r="C185" s="7" t="s">
        <v>376</v>
      </c>
      <c r="D185" s="7" t="s">
        <v>411</v>
      </c>
      <c r="E185" s="7" t="s">
        <v>29</v>
      </c>
      <c r="F185" s="7" t="s">
        <v>412</v>
      </c>
      <c r="G185" s="7" t="s">
        <v>21</v>
      </c>
      <c r="H185" s="8">
        <v>1</v>
      </c>
      <c r="I185" s="9">
        <v>4184.5940000000001</v>
      </c>
      <c r="J185" s="9">
        <f t="shared" si="2"/>
        <v>4184.5940000000001</v>
      </c>
      <c r="K185" s="14"/>
    </row>
    <row r="186" spans="1:11" ht="18" x14ac:dyDescent="0.35">
      <c r="A186" s="6">
        <v>170</v>
      </c>
      <c r="B186" s="7" t="s">
        <v>361</v>
      </c>
      <c r="C186" s="7" t="s">
        <v>361</v>
      </c>
      <c r="D186" s="7" t="s">
        <v>413</v>
      </c>
      <c r="E186" s="7" t="s">
        <v>29</v>
      </c>
      <c r="F186" s="7" t="s">
        <v>414</v>
      </c>
      <c r="G186" s="7" t="s">
        <v>21</v>
      </c>
      <c r="H186" s="8">
        <v>13</v>
      </c>
      <c r="I186" s="9">
        <v>4445.8476923076996</v>
      </c>
      <c r="J186" s="9">
        <f t="shared" si="2"/>
        <v>57796.020000000091</v>
      </c>
      <c r="K186" s="14"/>
    </row>
    <row r="187" spans="1:11" ht="18" x14ac:dyDescent="0.35">
      <c r="A187" s="6">
        <v>171</v>
      </c>
      <c r="B187" s="7" t="s">
        <v>339</v>
      </c>
      <c r="C187" s="7" t="s">
        <v>339</v>
      </c>
      <c r="D187" s="7" t="s">
        <v>415</v>
      </c>
      <c r="E187" s="7" t="s">
        <v>29</v>
      </c>
      <c r="F187" s="7" t="s">
        <v>416</v>
      </c>
      <c r="G187" s="7" t="s">
        <v>21</v>
      </c>
      <c r="H187" s="8">
        <v>2</v>
      </c>
      <c r="I187" s="9">
        <v>7067.61</v>
      </c>
      <c r="J187" s="9">
        <f t="shared" si="2"/>
        <v>14135.22</v>
      </c>
      <c r="K187" s="14"/>
    </row>
    <row r="188" spans="1:11" ht="18" x14ac:dyDescent="0.35">
      <c r="A188" s="6">
        <v>172</v>
      </c>
      <c r="B188" s="7" t="s">
        <v>7</v>
      </c>
      <c r="C188" s="7" t="s">
        <v>7</v>
      </c>
      <c r="D188" s="7" t="s">
        <v>417</v>
      </c>
      <c r="E188" s="7" t="s">
        <v>9</v>
      </c>
      <c r="F188" s="7" t="s">
        <v>418</v>
      </c>
      <c r="G188" s="7" t="s">
        <v>21</v>
      </c>
      <c r="H188" s="8">
        <v>32</v>
      </c>
      <c r="I188" s="9">
        <v>472</v>
      </c>
      <c r="J188" s="9">
        <f t="shared" si="2"/>
        <v>15104</v>
      </c>
      <c r="K188" s="14"/>
    </row>
    <row r="189" spans="1:11" ht="18" x14ac:dyDescent="0.35">
      <c r="A189" s="6">
        <v>173</v>
      </c>
      <c r="B189" s="7" t="s">
        <v>134</v>
      </c>
      <c r="C189" s="7" t="s">
        <v>134</v>
      </c>
      <c r="D189" s="7" t="s">
        <v>419</v>
      </c>
      <c r="E189" s="7" t="s">
        <v>181</v>
      </c>
      <c r="F189" s="7" t="s">
        <v>420</v>
      </c>
      <c r="G189" s="7" t="s">
        <v>21</v>
      </c>
      <c r="H189" s="8">
        <v>36</v>
      </c>
      <c r="I189" s="9">
        <v>118</v>
      </c>
      <c r="J189" s="9">
        <f t="shared" si="2"/>
        <v>4248</v>
      </c>
      <c r="K189" s="14"/>
    </row>
    <row r="190" spans="1:11" ht="18" x14ac:dyDescent="0.35">
      <c r="A190" s="6">
        <v>174</v>
      </c>
      <c r="B190" s="7" t="s">
        <v>134</v>
      </c>
      <c r="C190" s="7" t="s">
        <v>134</v>
      </c>
      <c r="D190" s="7" t="s">
        <v>421</v>
      </c>
      <c r="E190" s="7" t="s">
        <v>65</v>
      </c>
      <c r="F190" s="7" t="s">
        <v>422</v>
      </c>
      <c r="G190" s="7" t="s">
        <v>423</v>
      </c>
      <c r="H190" s="8">
        <v>9</v>
      </c>
      <c r="I190" s="9">
        <v>133.2285555556</v>
      </c>
      <c r="J190" s="9">
        <f t="shared" si="2"/>
        <v>1199.0570000004</v>
      </c>
      <c r="K190" s="14"/>
    </row>
    <row r="191" spans="1:11" ht="18" x14ac:dyDescent="0.35">
      <c r="A191" s="6">
        <v>175</v>
      </c>
      <c r="B191" s="7" t="s">
        <v>125</v>
      </c>
      <c r="C191" s="7" t="s">
        <v>125</v>
      </c>
      <c r="D191" s="7" t="s">
        <v>424</v>
      </c>
      <c r="E191" s="7" t="s">
        <v>181</v>
      </c>
      <c r="F191" s="7" t="s">
        <v>425</v>
      </c>
      <c r="G191" s="7" t="s">
        <v>426</v>
      </c>
      <c r="H191" s="8">
        <v>32</v>
      </c>
      <c r="I191" s="9"/>
      <c r="J191" s="9">
        <f t="shared" si="2"/>
        <v>0</v>
      </c>
      <c r="K191" s="14"/>
    </row>
    <row r="192" spans="1:11" ht="18" x14ac:dyDescent="0.35">
      <c r="A192" s="6">
        <v>176</v>
      </c>
      <c r="B192" s="7" t="s">
        <v>134</v>
      </c>
      <c r="C192" s="7" t="s">
        <v>134</v>
      </c>
      <c r="D192" s="7" t="s">
        <v>427</v>
      </c>
      <c r="E192" s="7" t="s">
        <v>65</v>
      </c>
      <c r="F192" s="7" t="s">
        <v>428</v>
      </c>
      <c r="G192" s="7" t="s">
        <v>21</v>
      </c>
      <c r="H192" s="8">
        <v>7</v>
      </c>
      <c r="I192" s="9">
        <v>194.16363657139999</v>
      </c>
      <c r="J192" s="9">
        <f t="shared" si="2"/>
        <v>1359.1454559997999</v>
      </c>
      <c r="K192" s="14"/>
    </row>
    <row r="193" spans="1:11" ht="18" x14ac:dyDescent="0.35">
      <c r="I193" s="1" t="s">
        <v>6</v>
      </c>
      <c r="J193" s="21">
        <f>SUM(J17:J192)</f>
        <v>1130636.768706955</v>
      </c>
      <c r="K193" s="14"/>
    </row>
    <row r="195" spans="1:11" ht="96" customHeight="1" x14ac:dyDescent="0.25"/>
    <row r="196" spans="1:11" ht="18" x14ac:dyDescent="0.35">
      <c r="F196" s="18" t="s">
        <v>432</v>
      </c>
      <c r="G196" s="18"/>
    </row>
    <row r="197" spans="1:11" ht="18" x14ac:dyDescent="0.35">
      <c r="B197" s="23"/>
      <c r="C197" s="23"/>
      <c r="D197" s="23"/>
      <c r="E197" s="23"/>
      <c r="F197" s="19" t="s">
        <v>433</v>
      </c>
      <c r="G197" s="19"/>
      <c r="H197" s="23"/>
      <c r="I197" s="23"/>
    </row>
    <row r="198" spans="1:11" ht="18" x14ac:dyDescent="0.35">
      <c r="B198" s="24"/>
      <c r="C198" s="24"/>
      <c r="D198" s="24"/>
      <c r="E198" s="24"/>
      <c r="F198" s="19" t="s">
        <v>434</v>
      </c>
      <c r="G198" s="19"/>
      <c r="H198" s="24"/>
      <c r="I198" s="24"/>
    </row>
    <row r="199" spans="1:11" ht="18" x14ac:dyDescent="0.35">
      <c r="B199" s="24"/>
      <c r="C199" s="24"/>
      <c r="D199" s="24"/>
      <c r="E199" s="24"/>
      <c r="F199" s="24"/>
      <c r="G199" s="24"/>
      <c r="H199" s="24"/>
      <c r="I199" s="24"/>
    </row>
    <row r="200" spans="1:11" ht="46.5" customHeight="1" x14ac:dyDescent="0.35">
      <c r="A200" s="10"/>
      <c r="B200" s="10"/>
      <c r="C200" s="11"/>
      <c r="D200" s="11"/>
      <c r="E200" s="11"/>
      <c r="F200" s="11"/>
      <c r="G200" s="11"/>
      <c r="H200" s="5"/>
      <c r="I200" s="11"/>
    </row>
    <row r="201" spans="1:11" ht="18" x14ac:dyDescent="0.35">
      <c r="A201" s="20" t="s">
        <v>435</v>
      </c>
      <c r="B201" s="20"/>
      <c r="C201" s="20"/>
      <c r="D201" s="20"/>
      <c r="E201" s="13"/>
      <c r="G201" s="12"/>
      <c r="H201" s="20" t="s">
        <v>442</v>
      </c>
      <c r="I201" s="20"/>
      <c r="J201" s="20"/>
    </row>
    <row r="202" spans="1:11" ht="18" x14ac:dyDescent="0.35">
      <c r="A202" s="16" t="s">
        <v>436</v>
      </c>
      <c r="B202" s="16"/>
      <c r="C202" s="16"/>
      <c r="D202" s="16"/>
      <c r="E202" s="10"/>
      <c r="G202" s="22"/>
      <c r="H202" s="17" t="s">
        <v>437</v>
      </c>
      <c r="I202" s="17"/>
      <c r="J202" s="17"/>
    </row>
    <row r="203" spans="1:11" ht="18" x14ac:dyDescent="0.35">
      <c r="A203" s="16" t="s">
        <v>438</v>
      </c>
      <c r="B203" s="16"/>
      <c r="C203" s="16"/>
      <c r="D203" s="16"/>
      <c r="E203" s="10"/>
      <c r="G203" s="22"/>
      <c r="H203" s="22"/>
      <c r="I203" s="22" t="s">
        <v>439</v>
      </c>
    </row>
  </sheetData>
  <mergeCells count="10">
    <mergeCell ref="F196:G196"/>
    <mergeCell ref="F197:G197"/>
    <mergeCell ref="F198:G198"/>
    <mergeCell ref="A11:J11"/>
    <mergeCell ref="A12:J12"/>
    <mergeCell ref="H201:J201"/>
    <mergeCell ref="A201:D201"/>
    <mergeCell ref="A202:D202"/>
    <mergeCell ref="A203:D203"/>
    <mergeCell ref="H202:J202"/>
  </mergeCells>
  <pageMargins left="0.31496062992125984" right="0.31496062992125984" top="0.55118110236220474" bottom="0.55118110236220474" header="0.31496062992125984" footer="0.31496062992125984"/>
  <pageSetup scale="73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INVENTARIO DGM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Ketty De La Cruz</cp:lastModifiedBy>
  <cp:lastPrinted>2024-10-03T14:05:36Z</cp:lastPrinted>
  <dcterms:created xsi:type="dcterms:W3CDTF">2024-09-30T17:45:46Z</dcterms:created>
  <dcterms:modified xsi:type="dcterms:W3CDTF">2024-10-03T14:28:02Z</dcterms:modified>
</cp:coreProperties>
</file>