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uel.alcantara\Desktop\"/>
    </mc:Choice>
  </mc:AlternateContent>
  <xr:revisionPtr revIDLastSave="0" documentId="13_ncr:1_{2F3B1E9A-A0EB-42B2-94F5-12F0E2DC9E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INVENTARIO DG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11" i="1"/>
  <c r="I218" i="1" l="1"/>
</calcChain>
</file>

<file path=xl/sharedStrings.xml><?xml version="1.0" encoding="utf-8"?>
<sst xmlns="http://schemas.openxmlformats.org/spreadsheetml/2006/main" count="1262" uniqueCount="519">
  <si>
    <t>FECHA F.</t>
  </si>
  <si>
    <t>FECHA R.</t>
  </si>
  <si>
    <t>CODIGO INST.</t>
  </si>
  <si>
    <t>DESCRIPCION DEL BIEN</t>
  </si>
  <si>
    <t>MEDIDA</t>
  </si>
  <si>
    <t>VALOR</t>
  </si>
  <si>
    <t>TOTAL</t>
  </si>
  <si>
    <t>22/06/2022</t>
  </si>
  <si>
    <t>PA2082</t>
  </si>
  <si>
    <t>2.3.9.6.01</t>
  </si>
  <si>
    <t>ALAMBRE  #10 BLANCO</t>
  </si>
  <si>
    <t>PIE</t>
  </si>
  <si>
    <t>PA2083</t>
  </si>
  <si>
    <t>ALAMBRE #10 NEGRO</t>
  </si>
  <si>
    <t>05/06/2023</t>
  </si>
  <si>
    <t>07/06/2023</t>
  </si>
  <si>
    <t>AM2144</t>
  </si>
  <si>
    <t>2.3.9.1.01</t>
  </si>
  <si>
    <t>AMBIENTADORES 6.2 ONZ</t>
  </si>
  <si>
    <t>UNIDAD</t>
  </si>
  <si>
    <t>21/09/2023</t>
  </si>
  <si>
    <t>27/09/2023</t>
  </si>
  <si>
    <t>AM1004</t>
  </si>
  <si>
    <t>AMBIENTADORES SPRAY</t>
  </si>
  <si>
    <t>01/03/2023</t>
  </si>
  <si>
    <t>10/03/2023</t>
  </si>
  <si>
    <t>AP2156</t>
  </si>
  <si>
    <t>2.3.9.2.01</t>
  </si>
  <si>
    <t>ARCHIVO ACORDEÓN 8 1/2  X 11</t>
  </si>
  <si>
    <t>AT1136</t>
  </si>
  <si>
    <t>2.3.5.5.01</t>
  </si>
  <si>
    <t>ATOMIZADOR 16 ONZ</t>
  </si>
  <si>
    <t>AM1005</t>
  </si>
  <si>
    <t>ATOMIZADOR 8 ONZ</t>
  </si>
  <si>
    <t>06/09/2023</t>
  </si>
  <si>
    <t>07/09/2023</t>
  </si>
  <si>
    <t>AZ1138</t>
  </si>
  <si>
    <t>2.3.1.1.01</t>
  </si>
  <si>
    <t>AZUCAR BLANCA (5 LB)</t>
  </si>
  <si>
    <t>PAQUETE (5LB)</t>
  </si>
  <si>
    <t>AZ1109</t>
  </si>
  <si>
    <t>AZUCAR CREMA (5 LB)</t>
  </si>
  <si>
    <t>PAQ. (5LB)</t>
  </si>
  <si>
    <t>15/02/2023</t>
  </si>
  <si>
    <t>AD1902</t>
  </si>
  <si>
    <t>AZUCAR PARA DIETA</t>
  </si>
  <si>
    <t>CAJA 50/1</t>
  </si>
  <si>
    <t>15/06/2022</t>
  </si>
  <si>
    <t>30/06/2022</t>
  </si>
  <si>
    <t>BP1632</t>
  </si>
  <si>
    <t>BANDEJA PLASTICA</t>
  </si>
  <si>
    <t>10/10/2022</t>
  </si>
  <si>
    <t>11/10/2022</t>
  </si>
  <si>
    <t>BM2150</t>
  </si>
  <si>
    <t>BOLIGRAFO EN GEL DE METAL 207</t>
  </si>
  <si>
    <t>17/08/2022</t>
  </si>
  <si>
    <t>BL2062</t>
  </si>
  <si>
    <t>BOMBILLOS LED 120V</t>
  </si>
  <si>
    <t>BG2078</t>
  </si>
  <si>
    <t>BREAKER 15 AMP. GRUESO</t>
  </si>
  <si>
    <t>BG2079</t>
  </si>
  <si>
    <t>BREAKER 20 AMP. GRUESO</t>
  </si>
  <si>
    <t>BR1256</t>
  </si>
  <si>
    <t>BREAKER 30 AMP</t>
  </si>
  <si>
    <t>BR1177</t>
  </si>
  <si>
    <t>BREAKER 30 AMP. GRUESO</t>
  </si>
  <si>
    <t>BR1255</t>
  </si>
  <si>
    <t>BREAKER 40 AMP</t>
  </si>
  <si>
    <t>28/09/2022</t>
  </si>
  <si>
    <t>29/09/2022</t>
  </si>
  <si>
    <t>BA2147</t>
  </si>
  <si>
    <t>BRILLO DE ALAMBRE</t>
  </si>
  <si>
    <t>BE1118</t>
  </si>
  <si>
    <t>BRILLO DE FREGAR SENCILLO</t>
  </si>
  <si>
    <t>BE1875</t>
  </si>
  <si>
    <t>BRILLO ESPONJA DE FREGAR</t>
  </si>
  <si>
    <t>CF1110</t>
  </si>
  <si>
    <t>CAFÉ (1 LB)</t>
  </si>
  <si>
    <t>PAQ.  (1LB)</t>
  </si>
  <si>
    <t>CB1254</t>
  </si>
  <si>
    <t>CAJA DE BREAKER</t>
  </si>
  <si>
    <t>CH1030</t>
  </si>
  <si>
    <t>CAJA DE CHINCHES 40 UNID.</t>
  </si>
  <si>
    <t>CM4040</t>
  </si>
  <si>
    <t>CAJA DE MINA 0.7, 30 PIEZAS</t>
  </si>
  <si>
    <t>TL2125</t>
  </si>
  <si>
    <t>CAJA TE  LIMÓN Y JENGIBRE EN SOBRES</t>
  </si>
  <si>
    <t>09/06/2023</t>
  </si>
  <si>
    <t>TM4140</t>
  </si>
  <si>
    <t>CAJA TE MANZANILLA 25/1</t>
  </si>
  <si>
    <t>CT4036</t>
  </si>
  <si>
    <t>CAJA TE NARANJA Y CANELA 25/1</t>
  </si>
  <si>
    <t>27/06/2022</t>
  </si>
  <si>
    <t>CM2087</t>
  </si>
  <si>
    <t>CALCULADORA 12 DIGITOS</t>
  </si>
  <si>
    <t>12/09/2023</t>
  </si>
  <si>
    <t>13/09/2023</t>
  </si>
  <si>
    <t>CP4160</t>
  </si>
  <si>
    <t>CANALETA PISO GRIS 2</t>
  </si>
  <si>
    <t>12/06/2023</t>
  </si>
  <si>
    <t>16/06/2023</t>
  </si>
  <si>
    <t>CP1332</t>
  </si>
  <si>
    <t>CARPETA DE 2" EN VINIL</t>
  </si>
  <si>
    <t>CP1961</t>
  </si>
  <si>
    <t>CARPETA DE 3" EN VINIL</t>
  </si>
  <si>
    <t>CP1007</t>
  </si>
  <si>
    <t>CARPETAS DE 1" EN VINIL</t>
  </si>
  <si>
    <t>07/04/2022</t>
  </si>
  <si>
    <t>CR1022</t>
  </si>
  <si>
    <t>2.3.3.2.01</t>
  </si>
  <si>
    <t xml:space="preserve">CARTULINA HILO BLANCO 81/2 X 11 </t>
  </si>
  <si>
    <t>CD1023</t>
  </si>
  <si>
    <t>CD</t>
  </si>
  <si>
    <t>CI1946</t>
  </si>
  <si>
    <t>CEPILLO PARA INODORO</t>
  </si>
  <si>
    <t>CA1026</t>
  </si>
  <si>
    <t>CINTA ADHESIVA 3/4</t>
  </si>
  <si>
    <t>CM1025</t>
  </si>
  <si>
    <t>CINTA MASK IN TAPE 3/4</t>
  </si>
  <si>
    <t>CS1153</t>
  </si>
  <si>
    <t>CINTA PARA CALCULADORA SHARSP 2630</t>
  </si>
  <si>
    <t>CA1221</t>
  </si>
  <si>
    <t>CINTAS ADHESIVAS DE 2"</t>
  </si>
  <si>
    <t>CM1222</t>
  </si>
  <si>
    <t>CINTAS MAKE IN TAPE DE 2" X 25 YDS</t>
  </si>
  <si>
    <t>CB1040</t>
  </si>
  <si>
    <t>CLIPS BILLETEROS 1 1/2"</t>
  </si>
  <si>
    <t>CB1171</t>
  </si>
  <si>
    <t>CLIPS BILLETEROS 2"</t>
  </si>
  <si>
    <t>CL1210</t>
  </si>
  <si>
    <t>CLIPS GRANDES NO. 2</t>
  </si>
  <si>
    <t>CAJA 100/1</t>
  </si>
  <si>
    <t>CL1029</t>
  </si>
  <si>
    <t xml:space="preserve">CLIPS PEQUEÑOS NO. 1 </t>
  </si>
  <si>
    <t>CL1058</t>
  </si>
  <si>
    <t>CORRECTOR LIQUIDO</t>
  </si>
  <si>
    <t>POTE 15ML</t>
  </si>
  <si>
    <t>CR1156</t>
  </si>
  <si>
    <t>CREMORA</t>
  </si>
  <si>
    <t>POTE 2.2 LBS</t>
  </si>
  <si>
    <t>CP1137</t>
  </si>
  <si>
    <t>CUBRIDORES PLASTICOS  8 1/2 X 11</t>
  </si>
  <si>
    <t>CM1124</t>
  </si>
  <si>
    <t>2.3.9.5.01</t>
  </si>
  <si>
    <t>CUCHARA DE METAL PEQ</t>
  </si>
  <si>
    <t>07/03/2023</t>
  </si>
  <si>
    <t>13/03/2023</t>
  </si>
  <si>
    <t>DJ1253</t>
  </si>
  <si>
    <t>DISPENSADOR JABON LIQUIDO</t>
  </si>
  <si>
    <t>DA4169</t>
  </si>
  <si>
    <t>DISPENSADOR PARA AMBIENTADOR 6.2 OZ</t>
  </si>
  <si>
    <t>DV1032</t>
  </si>
  <si>
    <t>DVD</t>
  </si>
  <si>
    <t>31/05/2022</t>
  </si>
  <si>
    <t>EG2061</t>
  </si>
  <si>
    <t xml:space="preserve">EMBUDO PARA GRECA </t>
  </si>
  <si>
    <t>ES1119</t>
  </si>
  <si>
    <t>ESCOBILLON PARA LIMPIEZA</t>
  </si>
  <si>
    <t>07/06/2022</t>
  </si>
  <si>
    <t>14/06/2022</t>
  </si>
  <si>
    <t>EM2073</t>
  </si>
  <si>
    <t>ESPUMA  LIMPIAR MUEBLES</t>
  </si>
  <si>
    <t>FG4142</t>
  </si>
  <si>
    <t>FELPA EN GEL 0.7 NEGRA</t>
  </si>
  <si>
    <t>FC2153</t>
  </si>
  <si>
    <t>FOLDER EN COLORES 8 1/12 X 11</t>
  </si>
  <si>
    <t>FD1037</t>
  </si>
  <si>
    <t>FOLDERS 8 /12 X 14</t>
  </si>
  <si>
    <t>FD1036</t>
  </si>
  <si>
    <t>FOLDERS 8 1/2 X 11</t>
  </si>
  <si>
    <t>FC1038</t>
  </si>
  <si>
    <t>FOLDERS COLGANTES 8 1/2 X 11</t>
  </si>
  <si>
    <t>FC1186</t>
  </si>
  <si>
    <t>FOLDERS COLGANTES 8 1/2 X 13</t>
  </si>
  <si>
    <t>FD1070</t>
  </si>
  <si>
    <t>FOLDERS COLGANTES 8 1/2 X 14</t>
  </si>
  <si>
    <t>FB1120</t>
  </si>
  <si>
    <t>FUNDAS PARA BASURA (55 GL)</t>
  </si>
  <si>
    <t>FUNDA 55 GALONES</t>
  </si>
  <si>
    <t>11/09/2023</t>
  </si>
  <si>
    <t>15/09/2023</t>
  </si>
  <si>
    <t>GP4164</t>
  </si>
  <si>
    <t>2.3.6.3.01</t>
  </si>
  <si>
    <t>GAL. PINTURA SAT. COLONIAL 966</t>
  </si>
  <si>
    <t>GALON</t>
  </si>
  <si>
    <t>AI1793</t>
  </si>
  <si>
    <t>GALON ALCOHOL ISOPROPILICO</t>
  </si>
  <si>
    <t>GC1141</t>
  </si>
  <si>
    <t>GALON DE CLORO</t>
  </si>
  <si>
    <t>GD1113</t>
  </si>
  <si>
    <t>GALON DESINFECTANTE LIQ.</t>
  </si>
  <si>
    <t>JL1031</t>
  </si>
  <si>
    <t>GALON JABON LÍQUIDO PARA MANOS</t>
  </si>
  <si>
    <t>08/05/2023</t>
  </si>
  <si>
    <t>19/05/2023</t>
  </si>
  <si>
    <t>GP4114</t>
  </si>
  <si>
    <t>2.3.7.2.06</t>
  </si>
  <si>
    <t>GALON PINTURA PORCELANA 90</t>
  </si>
  <si>
    <t>CG1045</t>
  </si>
  <si>
    <t>GANCHO MACHO Y HEMBRA</t>
  </si>
  <si>
    <t>GG2062</t>
  </si>
  <si>
    <t>GOMAS PARA GRECA</t>
  </si>
  <si>
    <t>CG1047</t>
  </si>
  <si>
    <t>GOMITAS #18</t>
  </si>
  <si>
    <t>CAJA 1 OZ.</t>
  </si>
  <si>
    <t>GR1048</t>
  </si>
  <si>
    <t>GRAPADORAS</t>
  </si>
  <si>
    <t>GR1049</t>
  </si>
  <si>
    <t>GRAPAS  (26/6)</t>
  </si>
  <si>
    <t>CAJA 5000PCS (26/6)</t>
  </si>
  <si>
    <t>GR1137</t>
  </si>
  <si>
    <t>GRECAS 12 TAZAS</t>
  </si>
  <si>
    <t>GM2144</t>
  </si>
  <si>
    <t>GUANTE DE GOMA L</t>
  </si>
  <si>
    <t>PARES</t>
  </si>
  <si>
    <t>GL1134</t>
  </si>
  <si>
    <t>GUANTE DE GOMA M</t>
  </si>
  <si>
    <t>IS2132</t>
  </si>
  <si>
    <t>INSECTICIDA EN LATA</t>
  </si>
  <si>
    <t>IE41612</t>
  </si>
  <si>
    <t>INTERRUPTOR THREE WAY 16A</t>
  </si>
  <si>
    <t>JP1115</t>
  </si>
  <si>
    <t>JABON DE FREGAR EN BOLA</t>
  </si>
  <si>
    <t>BOLA</t>
  </si>
  <si>
    <t>JC1191</t>
  </si>
  <si>
    <t>JARRA  DE CRISTAL</t>
  </si>
  <si>
    <t>LC1052</t>
  </si>
  <si>
    <t>LABEL PARA CD Y DVD</t>
  </si>
  <si>
    <t>LF1051</t>
  </si>
  <si>
    <t xml:space="preserve">LABEL PARA FOLDERS  </t>
  </si>
  <si>
    <t>LE2071</t>
  </si>
  <si>
    <t>LAMPARA DE EMERGENCIA</t>
  </si>
  <si>
    <t>LP1053</t>
  </si>
  <si>
    <t xml:space="preserve">LAPICEROS AZULES </t>
  </si>
  <si>
    <t>LP1231</t>
  </si>
  <si>
    <t xml:space="preserve">LAPICEROS NEGROS </t>
  </si>
  <si>
    <t>LP1214</t>
  </si>
  <si>
    <t xml:space="preserve">LAPICEROS ROJOS </t>
  </si>
  <si>
    <t>LC2070</t>
  </si>
  <si>
    <t>LAPIZ CARBON 2B</t>
  </si>
  <si>
    <t>LC1054</t>
  </si>
  <si>
    <t>LAPIZ CARBON 2B SENCILLO</t>
  </si>
  <si>
    <t>LC1204</t>
  </si>
  <si>
    <t>LAPIZ CARBON 4B SENCILLO</t>
  </si>
  <si>
    <t>LC1205</t>
  </si>
  <si>
    <t>LAPIZ CARBON 6B SENCILLO</t>
  </si>
  <si>
    <t>22/08/2022</t>
  </si>
  <si>
    <t>LP2099</t>
  </si>
  <si>
    <t>2.3.3.3.01</t>
  </si>
  <si>
    <t>LETRERO PARA PUERTA (EMPUJE)</t>
  </si>
  <si>
    <t>LP2100</t>
  </si>
  <si>
    <t>LETRERO PARA PUERTA (HALE)</t>
  </si>
  <si>
    <t>LR2069</t>
  </si>
  <si>
    <t>LIBRETA RAYADA 5 X 8</t>
  </si>
  <si>
    <t>LR1055</t>
  </si>
  <si>
    <t>LIBRETAS RAYADAS (8 1/2 X 11")</t>
  </si>
  <si>
    <t>LB1785</t>
  </si>
  <si>
    <t xml:space="preserve">LIBROS RECORDS </t>
  </si>
  <si>
    <t>GL2068</t>
  </si>
  <si>
    <t xml:space="preserve">LÍQUIDO  LIMPIA CRISTALES </t>
  </si>
  <si>
    <t>LL 4002</t>
  </si>
  <si>
    <t>LITRO DE LECHE</t>
  </si>
  <si>
    <t>MP1864</t>
  </si>
  <si>
    <t>MARCADORES DE PAGINAS</t>
  </si>
  <si>
    <t>MC1208</t>
  </si>
  <si>
    <t>MARCADORES NEGROS</t>
  </si>
  <si>
    <t>MP1677</t>
  </si>
  <si>
    <t>MARCADORES PIZARRA MAGICA</t>
  </si>
  <si>
    <t>MC1197</t>
  </si>
  <si>
    <t xml:space="preserve">MARCADORES ROJOS </t>
  </si>
  <si>
    <t>23/06/2022</t>
  </si>
  <si>
    <t>24/06/2022</t>
  </si>
  <si>
    <t>MP1937</t>
  </si>
  <si>
    <t>MASILLA PARA PISTOLA</t>
  </si>
  <si>
    <t>NA1741</t>
  </si>
  <si>
    <t>2.3.3.1.01</t>
  </si>
  <si>
    <t>NOTA ADHESIVA 2 X 2</t>
  </si>
  <si>
    <t>NA1741_</t>
  </si>
  <si>
    <t xml:space="preserve">NOTAS ADHESIVAS 2X3 </t>
  </si>
  <si>
    <t>NA1060</t>
  </si>
  <si>
    <t xml:space="preserve">NOTAS ADHESIVAS 3X3 </t>
  </si>
  <si>
    <t>PL1161</t>
  </si>
  <si>
    <t>PALA PARA RECOGER BASURA</t>
  </si>
  <si>
    <t>PL4159</t>
  </si>
  <si>
    <t>PANEL LED 2X2 40W</t>
  </si>
  <si>
    <t>PB1064</t>
  </si>
  <si>
    <t>PAPEL BOND 11 X 17</t>
  </si>
  <si>
    <t>RESMA</t>
  </si>
  <si>
    <t>PB1061</t>
  </si>
  <si>
    <t xml:space="preserve">PAPEL BOND 8 1/2 X 11 </t>
  </si>
  <si>
    <t>PB1063</t>
  </si>
  <si>
    <t>PAPEL BOND 8 1/2 X 14</t>
  </si>
  <si>
    <t>PH1066</t>
  </si>
  <si>
    <t xml:space="preserve">PAPEL DE BAÑO </t>
  </si>
  <si>
    <t>ROLLO</t>
  </si>
  <si>
    <t>PH1949</t>
  </si>
  <si>
    <t>PAPEL DE HILO BLANCO 8 1/2 X 11</t>
  </si>
  <si>
    <t>HOJA</t>
  </si>
  <si>
    <t>PT1182</t>
  </si>
  <si>
    <t>PAPEL EN TOALLA</t>
  </si>
  <si>
    <t>PS1068</t>
  </si>
  <si>
    <t xml:space="preserve">PAPEL PARA SUMADORA </t>
  </si>
  <si>
    <t>PD1112</t>
  </si>
  <si>
    <t xml:space="preserve">PAQ. DETERGENTE EN POLVO </t>
  </si>
  <si>
    <t>PAQ. (12.6OZ)</t>
  </si>
  <si>
    <t>PS1135</t>
  </si>
  <si>
    <t xml:space="preserve">PAQ. SERVILLETAS 500 UNID. </t>
  </si>
  <si>
    <t>PAQ. (500 UNID)</t>
  </si>
  <si>
    <t>PB1033</t>
  </si>
  <si>
    <t>PEGA BLANCA 4 ONZ</t>
  </si>
  <si>
    <t>PB1086</t>
  </si>
  <si>
    <t xml:space="preserve">PEGAMENTO EN BARRA </t>
  </si>
  <si>
    <t>PD1071</t>
  </si>
  <si>
    <t xml:space="preserve">PERFORADORA DE 2 HOYOS </t>
  </si>
  <si>
    <t>PD1365</t>
  </si>
  <si>
    <t>PERFORADORA DE 3 HOYOS</t>
  </si>
  <si>
    <t>PA1072</t>
  </si>
  <si>
    <t xml:space="preserve">PILAS AA </t>
  </si>
  <si>
    <t>PA1073</t>
  </si>
  <si>
    <t>PILAS AAA</t>
  </si>
  <si>
    <t>PC1200</t>
  </si>
  <si>
    <t>PILAS CUADRADA 9V</t>
  </si>
  <si>
    <t>20/12/2022</t>
  </si>
  <si>
    <t>21/12/2022</t>
  </si>
  <si>
    <t>PA 3007</t>
  </si>
  <si>
    <t>PILAS D2 1.5V</t>
  </si>
  <si>
    <t>PT 2197</t>
  </si>
  <si>
    <t>PLAFON PARA TECHO EN VINIL Y YESO</t>
  </si>
  <si>
    <t>PC1075</t>
  </si>
  <si>
    <t xml:space="preserve">PORTA CDS </t>
  </si>
  <si>
    <t>PC1216</t>
  </si>
  <si>
    <t xml:space="preserve">PORTA CLIPS </t>
  </si>
  <si>
    <t>PL1217</t>
  </si>
  <si>
    <t xml:space="preserve">PORTA LAPICES/LAPICEROS </t>
  </si>
  <si>
    <t>RG1074</t>
  </si>
  <si>
    <t>REGLA PLASTICA 12"</t>
  </si>
  <si>
    <t>RE1162</t>
  </si>
  <si>
    <t>REGLETA DE 6 SALIDAS</t>
  </si>
  <si>
    <t>RS4037</t>
  </si>
  <si>
    <t>RESALTADOR ROSADO</t>
  </si>
  <si>
    <t>RV4038</t>
  </si>
  <si>
    <t>RESALTADOR VERDE</t>
  </si>
  <si>
    <t>RS1215</t>
  </si>
  <si>
    <t xml:space="preserve">RESALTADORES AMARILLOS </t>
  </si>
  <si>
    <t>SG1078</t>
  </si>
  <si>
    <t xml:space="preserve">SACA GRAPAS </t>
  </si>
  <si>
    <t>SP1079</t>
  </si>
  <si>
    <t xml:space="preserve">SACA PUNTAS DE METAL </t>
  </si>
  <si>
    <t>SC1080</t>
  </si>
  <si>
    <t>SEPARADOR DE CARPETAS</t>
  </si>
  <si>
    <t>SL2104</t>
  </si>
  <si>
    <t>SILICÓN LIQUIDO 60 ML</t>
  </si>
  <si>
    <t>09/03/2023</t>
  </si>
  <si>
    <t>SP2088</t>
  </si>
  <si>
    <t>SOBRE PLÁSTICO 10 X 14</t>
  </si>
  <si>
    <t>SB1081</t>
  </si>
  <si>
    <t>SOBRES BLANCO</t>
  </si>
  <si>
    <t>SM1083</t>
  </si>
  <si>
    <t xml:space="preserve">SOBRES MANILAS 8 1/2 X 11 </t>
  </si>
  <si>
    <t>SM1084</t>
  </si>
  <si>
    <t>SOBRES MANILAS 8 1/2 X 14</t>
  </si>
  <si>
    <t>SP1201</t>
  </si>
  <si>
    <t>SOBRES PLASTICO</t>
  </si>
  <si>
    <t>SU1142</t>
  </si>
  <si>
    <t>SUAPE # 24</t>
  </si>
  <si>
    <t>TM1179</t>
  </si>
  <si>
    <t>2.3.1.4.01</t>
  </si>
  <si>
    <t>TABLILLA DE MADERA</t>
  </si>
  <si>
    <t>29/08/2023</t>
  </si>
  <si>
    <t>TG4154</t>
  </si>
  <si>
    <t>2.3.7.1.99</t>
  </si>
  <si>
    <t>TANQUE DE GAS REFRIGERANTE</t>
  </si>
  <si>
    <t>30/03/2023</t>
  </si>
  <si>
    <t>31/03/2023</t>
  </si>
  <si>
    <t>TC4078</t>
  </si>
  <si>
    <t>TAPA ELECTRICA CIEGA</t>
  </si>
  <si>
    <t>TE1176</t>
  </si>
  <si>
    <t xml:space="preserve">TAPE ELECTRICO </t>
  </si>
  <si>
    <t>LT1905</t>
  </si>
  <si>
    <t>TE FRIO (LATA 5 LIB)</t>
  </si>
  <si>
    <t>LATA 5 LIB</t>
  </si>
  <si>
    <t>TC2065</t>
  </si>
  <si>
    <t>TERMO CAFÉ 1.8 LT CROMADO</t>
  </si>
  <si>
    <t>TC1292</t>
  </si>
  <si>
    <t>TERMO CAFÉ 2.2 LTS C/BOMBA</t>
  </si>
  <si>
    <t>TJ1085</t>
  </si>
  <si>
    <t xml:space="preserve">TIJERAS </t>
  </si>
  <si>
    <t>24/03/2023</t>
  </si>
  <si>
    <t>27/03/2023</t>
  </si>
  <si>
    <t>TI1112</t>
  </si>
  <si>
    <t xml:space="preserve">TINTA 122 (CH562H) COLOR </t>
  </si>
  <si>
    <t>TI1111</t>
  </si>
  <si>
    <t>TINTA 122 (CH563HE) NEGRO</t>
  </si>
  <si>
    <t>TB1713</t>
  </si>
  <si>
    <t xml:space="preserve">TINTA 664 AMARILLA </t>
  </si>
  <si>
    <t>TB1711</t>
  </si>
  <si>
    <t xml:space="preserve">TINTA 664 CYAN </t>
  </si>
  <si>
    <t>TB1712</t>
  </si>
  <si>
    <t xml:space="preserve">TINTA 664 MAGENTA </t>
  </si>
  <si>
    <t>TB1714</t>
  </si>
  <si>
    <t>TINTA 664 NEGRO</t>
  </si>
  <si>
    <t>02/08/2023</t>
  </si>
  <si>
    <t>15/08/2023</t>
  </si>
  <si>
    <t>TI1716</t>
  </si>
  <si>
    <t xml:space="preserve">TINTA 954 AMARILLO </t>
  </si>
  <si>
    <t>29/11/2022</t>
  </si>
  <si>
    <t>TI1715</t>
  </si>
  <si>
    <t xml:space="preserve">TINTA 954 CYAN </t>
  </si>
  <si>
    <t>TI1717</t>
  </si>
  <si>
    <t xml:space="preserve">TINTA 954 MAGENTA </t>
  </si>
  <si>
    <t>TI1718</t>
  </si>
  <si>
    <t xml:space="preserve">TINTA 954 NEGRO </t>
  </si>
  <si>
    <t>TI1986</t>
  </si>
  <si>
    <t xml:space="preserve">TINTA 964 XL CYAN </t>
  </si>
  <si>
    <t>TI1988</t>
  </si>
  <si>
    <t xml:space="preserve">TINTA 964 XL MAGENTA </t>
  </si>
  <si>
    <t>TI1985</t>
  </si>
  <si>
    <t xml:space="preserve">TINTA 964 XL NEGRA </t>
  </si>
  <si>
    <t>TI1987</t>
  </si>
  <si>
    <t xml:space="preserve">TINTA 964 XL YELLOW </t>
  </si>
  <si>
    <t>TA1474</t>
  </si>
  <si>
    <t xml:space="preserve">TINTA AZUL 8 ONZA </t>
  </si>
  <si>
    <t>TP1756</t>
  </si>
  <si>
    <t>TINTA GT52 AMARILLO</t>
  </si>
  <si>
    <t>TP1757</t>
  </si>
  <si>
    <t>TINTA GT52 CYAN</t>
  </si>
  <si>
    <t>TP1758</t>
  </si>
  <si>
    <t>TINTA GT52 MAGENTA</t>
  </si>
  <si>
    <t>TP1759</t>
  </si>
  <si>
    <t>TINTA GT52 NEGRO</t>
  </si>
  <si>
    <t>TM1197</t>
  </si>
  <si>
    <t xml:space="preserve">TOALLA DE COCINA MICROFIBRA </t>
  </si>
  <si>
    <t>TN1011</t>
  </si>
  <si>
    <t xml:space="preserve">TONER  131A NEGRO (CF 210A) </t>
  </si>
  <si>
    <t>TN1013</t>
  </si>
  <si>
    <t xml:space="preserve">TONER (131 A) - (212 A) YELLOW </t>
  </si>
  <si>
    <t>TN1351</t>
  </si>
  <si>
    <t xml:space="preserve">TONER 126 CYAN (CE311A) </t>
  </si>
  <si>
    <t>TN1353</t>
  </si>
  <si>
    <t xml:space="preserve">TONER 126 MAGENTA (CE313A) </t>
  </si>
  <si>
    <t>TN1350</t>
  </si>
  <si>
    <t xml:space="preserve">TONER 126 NEGRO (CE310A) </t>
  </si>
  <si>
    <t>TN1352</t>
  </si>
  <si>
    <t xml:space="preserve">TONER 126 YELLOW (CE312A) </t>
  </si>
  <si>
    <t>TN1019</t>
  </si>
  <si>
    <t>TONER 131A CYAN (CF211A)</t>
  </si>
  <si>
    <t>TN1018</t>
  </si>
  <si>
    <t xml:space="preserve">TONER 131A MAGENTA (CF213A) </t>
  </si>
  <si>
    <t>TN1825</t>
  </si>
  <si>
    <t xml:space="preserve">TONER 414A CYAN (W2021A) </t>
  </si>
  <si>
    <t>TN1827</t>
  </si>
  <si>
    <t xml:space="preserve">TONER 414A MAGENTA (W2023A) </t>
  </si>
  <si>
    <t>TN1824</t>
  </si>
  <si>
    <t xml:space="preserve">TONER 414A NEGRO (W2020A) </t>
  </si>
  <si>
    <t>TN1826</t>
  </si>
  <si>
    <t xml:space="preserve">TONER 414A YELLOW (W2022A) </t>
  </si>
  <si>
    <t>TN1017</t>
  </si>
  <si>
    <t>TONER CE-285A (85A)</t>
  </si>
  <si>
    <t>TN 2187</t>
  </si>
  <si>
    <t>TONER CF-230A NEGRO (30A)</t>
  </si>
  <si>
    <t>TN1016</t>
  </si>
  <si>
    <t>TONER CF-283A (83A)</t>
  </si>
  <si>
    <t>TN1742</t>
  </si>
  <si>
    <t xml:space="preserve">TONER CF-500 </t>
  </si>
  <si>
    <t>TN1743</t>
  </si>
  <si>
    <t xml:space="preserve">TONER CF-501 </t>
  </si>
  <si>
    <t>TN1744</t>
  </si>
  <si>
    <t xml:space="preserve">TONER CF-502 </t>
  </si>
  <si>
    <t>TN1745</t>
  </si>
  <si>
    <t>TONER CF-503 (202A)</t>
  </si>
  <si>
    <t>21/08/2023</t>
  </si>
  <si>
    <t>24/08/2023</t>
  </si>
  <si>
    <t>TN 2194</t>
  </si>
  <si>
    <t>TONER ESTUDIO AMARILLO</t>
  </si>
  <si>
    <t>TN 2193</t>
  </si>
  <si>
    <t>TONER ESTUDIO CYAN</t>
  </si>
  <si>
    <t>TN 2195</t>
  </si>
  <si>
    <t>TONER ESTUDIO MAGENTA</t>
  </si>
  <si>
    <t>TN 2192</t>
  </si>
  <si>
    <t>TONER ESTUDIO NEGRO</t>
  </si>
  <si>
    <t>TN2073</t>
  </si>
  <si>
    <t>TONER HP LASERJET DRUM 126A (CE314A)</t>
  </si>
  <si>
    <t>TE4081</t>
  </si>
  <si>
    <t>TONER PARA RESIDUO TINTA 3515</t>
  </si>
  <si>
    <t>TN 2186</t>
  </si>
  <si>
    <t>TONER W1105A NEGRO (105A)</t>
  </si>
  <si>
    <t>TN1869</t>
  </si>
  <si>
    <t xml:space="preserve">TONER W2110A NEGRO (206A) </t>
  </si>
  <si>
    <t>TN1870</t>
  </si>
  <si>
    <t xml:space="preserve">TONER W2111A AZUL (206A) </t>
  </si>
  <si>
    <t>TN1871</t>
  </si>
  <si>
    <t xml:space="preserve">TONER W2112A AMARILLO (206A) </t>
  </si>
  <si>
    <t>TN1872</t>
  </si>
  <si>
    <t xml:space="preserve">TONER W2113A MAGENTA (206A) </t>
  </si>
  <si>
    <t>TL2066</t>
  </si>
  <si>
    <t>TRANSFORMADORES DE LAMPARAS LED 40 WATT</t>
  </si>
  <si>
    <t>VC1160</t>
  </si>
  <si>
    <t>VASO DE CRISTAL 12 ONZ.</t>
  </si>
  <si>
    <t>VA1228</t>
  </si>
  <si>
    <t>VASOS DESECHABLES 10 ONZ.</t>
  </si>
  <si>
    <t>PAQ. 50/1</t>
  </si>
  <si>
    <t>VA1206</t>
  </si>
  <si>
    <t>VASOS DESECHABLES 7 ONZ.</t>
  </si>
  <si>
    <t>PAQUETE</t>
  </si>
  <si>
    <t>ZF1159</t>
  </si>
  <si>
    <t>ZAFACON PLASTICO 12 LITROS</t>
  </si>
  <si>
    <t>CLASIF.</t>
  </si>
  <si>
    <t>EXIST.</t>
  </si>
  <si>
    <t xml:space="preserve"> Sr.   Manuel Alcántara </t>
  </si>
  <si>
    <t xml:space="preserve"> Auxiliar Almacen y Suministro </t>
  </si>
  <si>
    <t>Reporte Generado</t>
  </si>
  <si>
    <t xml:space="preserve">                         Sra. Mercedes B. Alfonseca S.</t>
  </si>
  <si>
    <t>Sra. Berkis Paulino  de Pérez</t>
  </si>
  <si>
    <t xml:space="preserve">              Enc. División De Compras y Contrataciones</t>
  </si>
  <si>
    <t>Directora Administrativa  y Financiera</t>
  </si>
  <si>
    <t xml:space="preserve">              Revisado </t>
  </si>
  <si>
    <t xml:space="preserve"> Aprobado </t>
  </si>
  <si>
    <t xml:space="preserve">                                                                                                              VALORES en RD $</t>
  </si>
  <si>
    <t xml:space="preserve">                                             INVENTARIO BIENES DE CONSUMO DESDE EL 1 DE JULIO AL 30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</si>
</sst>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indexed="8"/>
      <name val="Calibri"/>
      <family val="2"/>
      <scheme val="minor"/>
    </font>
    <font>
      <b/>
      <sz val="14"/>
      <color indexed="9"/>
      <name val="Arial"/>
    </font>
    <font>
      <b/>
      <sz val="14"/>
      <color indexed="9"/>
      <name val="Arial"/>
      <family val="2"/>
    </font>
    <font>
      <b/>
      <sz val="12"/>
      <color indexed="8"/>
      <name val="Palatino Linotype"/>
      <family val="1"/>
    </font>
    <font>
      <sz val="12"/>
      <name val="Palatino Linotype"/>
      <family val="1"/>
    </font>
    <font>
      <sz val="12"/>
      <color indexed="8"/>
      <name val="Palatino Linotype"/>
      <family val="1"/>
    </font>
    <font>
      <b/>
      <sz val="12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indexed="48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2" fontId="0" fillId="0" borderId="1" xfId="0" applyNumberFormat="1" applyBorder="1"/>
    <xf numFmtId="4" fontId="0" fillId="0" borderId="0" xfId="0" applyNumberFormat="1"/>
    <xf numFmtId="4" fontId="0" fillId="3" borderId="2" xfId="0" applyNumberFormat="1" applyFill="1" applyBorder="1"/>
    <xf numFmtId="0" fontId="2" fillId="2" borderId="1" xfId="0" applyFont="1" applyFill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left" indent="42"/>
    </xf>
    <xf numFmtId="0" fontId="5" fillId="0" borderId="0" xfId="0" applyFont="1"/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771525</xdr:colOff>
      <xdr:row>0</xdr:row>
      <xdr:rowOff>0</xdr:rowOff>
    </xdr:from>
    <xdr:to>
      <xdr:col>4</xdr:col>
      <xdr:colOff>1800225</xdr:colOff>
      <xdr:row>7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0" y="0"/>
          <a:ext cx="1819275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I235"/>
  <sheetViews>
    <sheetView tabSelected="1" workbookViewId="0">
      <selection activeCell="E5" sqref="E5"/>
    </sheetView>
  </sheetViews>
  <sheetFormatPr baseColWidth="10" defaultColWidth="9.140625" defaultRowHeight="15" x14ac:dyDescent="0.25"/>
  <cols>
    <col min="1" max="1" width="13.42578125" customWidth="1"/>
    <col min="2" max="2" width="13.7109375" customWidth="1"/>
    <col min="3" max="3" width="19.85546875" customWidth="1"/>
    <col min="4" max="4" width="11.85546875" customWidth="1"/>
    <col min="5" max="5" width="43.42578125" customWidth="1"/>
    <col min="6" max="6" width="18.5703125" customWidth="1"/>
    <col min="7" max="7" width="12.5703125" customWidth="1"/>
    <col min="8" max="8" width="11.28515625" bestFit="1" customWidth="1"/>
    <col min="9" max="9" width="12.42578125" customWidth="1"/>
  </cols>
  <sheetData>
    <row r="8" spans="1:9" s="20" customFormat="1" ht="18" x14ac:dyDescent="0.25">
      <c r="A8" s="20" t="s">
        <v>518</v>
      </c>
    </row>
    <row r="9" spans="1:9" ht="18" x14ac:dyDescent="0.25">
      <c r="A9" s="17" t="s">
        <v>517</v>
      </c>
      <c r="B9" s="17"/>
      <c r="C9" s="17"/>
      <c r="D9" s="17"/>
      <c r="E9" s="17"/>
      <c r="F9" s="17"/>
      <c r="G9" s="17"/>
      <c r="H9" s="17"/>
      <c r="I9" s="17"/>
    </row>
    <row r="10" spans="1:9" ht="18" x14ac:dyDescent="0.25">
      <c r="A10" s="1" t="s">
        <v>0</v>
      </c>
      <c r="B10" s="1" t="s">
        <v>1</v>
      </c>
      <c r="C10" s="1" t="s">
        <v>2</v>
      </c>
      <c r="D10" s="1" t="s">
        <v>506</v>
      </c>
      <c r="E10" s="1" t="s">
        <v>3</v>
      </c>
      <c r="F10" s="1" t="s">
        <v>4</v>
      </c>
      <c r="G10" s="8" t="s">
        <v>507</v>
      </c>
      <c r="H10" s="1" t="s">
        <v>5</v>
      </c>
      <c r="I10" s="1" t="s">
        <v>6</v>
      </c>
    </row>
    <row r="11" spans="1:9" x14ac:dyDescent="0.25">
      <c r="A11" s="2" t="s">
        <v>7</v>
      </c>
      <c r="B11" s="2" t="s">
        <v>7</v>
      </c>
      <c r="C11" s="2" t="s">
        <v>8</v>
      </c>
      <c r="D11" s="2" t="s">
        <v>9</v>
      </c>
      <c r="E11" s="2" t="s">
        <v>10</v>
      </c>
      <c r="F11" s="2" t="s">
        <v>11</v>
      </c>
      <c r="G11" s="3">
        <v>1000</v>
      </c>
      <c r="H11" s="5">
        <v>16.579999999999998</v>
      </c>
      <c r="I11" s="4">
        <f>G11*H11</f>
        <v>16580</v>
      </c>
    </row>
    <row r="12" spans="1:9" x14ac:dyDescent="0.25">
      <c r="A12" s="2" t="s">
        <v>7</v>
      </c>
      <c r="B12" s="2" t="s">
        <v>7</v>
      </c>
      <c r="C12" s="2" t="s">
        <v>12</v>
      </c>
      <c r="D12" s="2" t="s">
        <v>9</v>
      </c>
      <c r="E12" s="2" t="s">
        <v>13</v>
      </c>
      <c r="F12" s="2" t="s">
        <v>11</v>
      </c>
      <c r="G12" s="3">
        <v>1500</v>
      </c>
      <c r="H12" s="5">
        <v>16.579999999999998</v>
      </c>
      <c r="I12" s="4">
        <f t="shared" ref="I12:I75" si="0">G12*H12</f>
        <v>24869.999999999996</v>
      </c>
    </row>
    <row r="13" spans="1:9" x14ac:dyDescent="0.25">
      <c r="A13" s="2" t="s">
        <v>14</v>
      </c>
      <c r="B13" s="2" t="s">
        <v>15</v>
      </c>
      <c r="C13" s="2" t="s">
        <v>16</v>
      </c>
      <c r="D13" s="2" t="s">
        <v>17</v>
      </c>
      <c r="E13" s="2" t="s">
        <v>18</v>
      </c>
      <c r="F13" s="2" t="s">
        <v>19</v>
      </c>
      <c r="G13" s="3">
        <v>18</v>
      </c>
      <c r="H13" s="5">
        <v>497.78</v>
      </c>
      <c r="I13" s="4">
        <f t="shared" si="0"/>
        <v>8960.0399999999991</v>
      </c>
    </row>
    <row r="14" spans="1:9" s="17" customFormat="1" ht="18" x14ac:dyDescent="0.25">
      <c r="A14" s="2" t="s">
        <v>20</v>
      </c>
      <c r="B14" s="2" t="s">
        <v>21</v>
      </c>
      <c r="C14" s="2" t="s">
        <v>22</v>
      </c>
      <c r="D14" s="2" t="s">
        <v>17</v>
      </c>
      <c r="E14" s="2" t="s">
        <v>23</v>
      </c>
      <c r="F14" s="2" t="s">
        <v>19</v>
      </c>
      <c r="G14" s="3">
        <v>12</v>
      </c>
      <c r="H14" s="5">
        <v>118</v>
      </c>
      <c r="I14" s="4">
        <f t="shared" si="0"/>
        <v>1416</v>
      </c>
    </row>
    <row r="15" spans="1:9" x14ac:dyDescent="0.25">
      <c r="A15" s="2" t="s">
        <v>24</v>
      </c>
      <c r="B15" s="2" t="s">
        <v>25</v>
      </c>
      <c r="C15" s="2" t="s">
        <v>26</v>
      </c>
      <c r="D15" s="2" t="s">
        <v>27</v>
      </c>
      <c r="E15" s="2" t="s">
        <v>28</v>
      </c>
      <c r="F15" s="2" t="s">
        <v>19</v>
      </c>
      <c r="G15" s="3">
        <v>31</v>
      </c>
      <c r="H15" s="5">
        <v>338.66</v>
      </c>
      <c r="I15" s="4">
        <f t="shared" si="0"/>
        <v>10498.460000000001</v>
      </c>
    </row>
    <row r="16" spans="1:9" x14ac:dyDescent="0.25">
      <c r="A16" s="2" t="s">
        <v>20</v>
      </c>
      <c r="B16" s="2" t="s">
        <v>21</v>
      </c>
      <c r="C16" s="2" t="s">
        <v>29</v>
      </c>
      <c r="D16" s="2" t="s">
        <v>30</v>
      </c>
      <c r="E16" s="2" t="s">
        <v>31</v>
      </c>
      <c r="F16" s="2" t="s">
        <v>19</v>
      </c>
      <c r="G16" s="3">
        <v>10</v>
      </c>
      <c r="H16" s="5">
        <v>55.46</v>
      </c>
      <c r="I16" s="4">
        <f t="shared" si="0"/>
        <v>554.6</v>
      </c>
    </row>
    <row r="17" spans="1:9" x14ac:dyDescent="0.25">
      <c r="A17" s="2" t="s">
        <v>20</v>
      </c>
      <c r="B17" s="2" t="s">
        <v>21</v>
      </c>
      <c r="C17" s="2" t="s">
        <v>32</v>
      </c>
      <c r="D17" s="2" t="s">
        <v>30</v>
      </c>
      <c r="E17" s="2" t="s">
        <v>33</v>
      </c>
      <c r="F17" s="2" t="s">
        <v>19</v>
      </c>
      <c r="G17" s="3">
        <v>7</v>
      </c>
      <c r="H17" s="5">
        <v>31.67</v>
      </c>
      <c r="I17" s="4">
        <f t="shared" si="0"/>
        <v>221.69</v>
      </c>
    </row>
    <row r="18" spans="1:9" x14ac:dyDescent="0.25">
      <c r="A18" s="2" t="s">
        <v>34</v>
      </c>
      <c r="B18" s="2" t="s">
        <v>35</v>
      </c>
      <c r="C18" s="2" t="s">
        <v>36</v>
      </c>
      <c r="D18" s="2" t="s">
        <v>37</v>
      </c>
      <c r="E18" s="2" t="s">
        <v>38</v>
      </c>
      <c r="F18" s="2" t="s">
        <v>39</v>
      </c>
      <c r="G18" s="3">
        <v>9</v>
      </c>
      <c r="H18" s="5">
        <v>208.8</v>
      </c>
      <c r="I18" s="4">
        <f t="shared" si="0"/>
        <v>1879.2</v>
      </c>
    </row>
    <row r="19" spans="1:9" x14ac:dyDescent="0.25">
      <c r="A19" s="2" t="s">
        <v>34</v>
      </c>
      <c r="B19" s="2" t="s">
        <v>35</v>
      </c>
      <c r="C19" s="2" t="s">
        <v>40</v>
      </c>
      <c r="D19" s="2" t="s">
        <v>37</v>
      </c>
      <c r="E19" s="2" t="s">
        <v>41</v>
      </c>
      <c r="F19" s="2" t="s">
        <v>42</v>
      </c>
      <c r="G19" s="3">
        <v>121</v>
      </c>
      <c r="H19" s="5">
        <v>169.73</v>
      </c>
      <c r="I19" s="4">
        <f t="shared" si="0"/>
        <v>20537.329999999998</v>
      </c>
    </row>
    <row r="20" spans="1:9" x14ac:dyDescent="0.25">
      <c r="A20" s="2" t="s">
        <v>43</v>
      </c>
      <c r="B20" s="2" t="s">
        <v>43</v>
      </c>
      <c r="C20" s="2" t="s">
        <v>44</v>
      </c>
      <c r="D20" s="2" t="s">
        <v>37</v>
      </c>
      <c r="E20" s="2" t="s">
        <v>45</v>
      </c>
      <c r="F20" s="2" t="s">
        <v>46</v>
      </c>
      <c r="G20" s="3">
        <v>2</v>
      </c>
      <c r="H20" s="5">
        <v>450.9</v>
      </c>
      <c r="I20" s="4">
        <f t="shared" si="0"/>
        <v>901.8</v>
      </c>
    </row>
    <row r="21" spans="1:9" x14ac:dyDescent="0.25">
      <c r="A21" s="2" t="s">
        <v>47</v>
      </c>
      <c r="B21" s="2" t="s">
        <v>48</v>
      </c>
      <c r="C21" s="2" t="s">
        <v>49</v>
      </c>
      <c r="D21" s="2" t="s">
        <v>27</v>
      </c>
      <c r="E21" s="2" t="s">
        <v>50</v>
      </c>
      <c r="F21" s="2" t="s">
        <v>19</v>
      </c>
      <c r="G21" s="3">
        <v>3</v>
      </c>
      <c r="H21" s="5">
        <v>283.2</v>
      </c>
      <c r="I21" s="4">
        <f t="shared" si="0"/>
        <v>849.59999999999991</v>
      </c>
    </row>
    <row r="22" spans="1:9" x14ac:dyDescent="0.25">
      <c r="A22" s="2" t="s">
        <v>51</v>
      </c>
      <c r="B22" s="2" t="s">
        <v>52</v>
      </c>
      <c r="C22" s="2" t="s">
        <v>53</v>
      </c>
      <c r="D22" s="2" t="s">
        <v>27</v>
      </c>
      <c r="E22" s="2" t="s">
        <v>54</v>
      </c>
      <c r="F22" s="2" t="s">
        <v>19</v>
      </c>
      <c r="G22" s="3">
        <v>24</v>
      </c>
      <c r="H22" s="5">
        <v>133.33000000000001</v>
      </c>
      <c r="I22" s="4">
        <f t="shared" si="0"/>
        <v>3199.92</v>
      </c>
    </row>
    <row r="23" spans="1:9" x14ac:dyDescent="0.25">
      <c r="A23" s="2" t="s">
        <v>55</v>
      </c>
      <c r="B23" s="2" t="s">
        <v>55</v>
      </c>
      <c r="C23" s="2" t="s">
        <v>56</v>
      </c>
      <c r="D23" s="2" t="s">
        <v>9</v>
      </c>
      <c r="E23" s="2" t="s">
        <v>57</v>
      </c>
      <c r="F23" s="2" t="s">
        <v>19</v>
      </c>
      <c r="G23" s="3">
        <v>4</v>
      </c>
      <c r="H23" s="5">
        <v>215.06</v>
      </c>
      <c r="I23" s="4">
        <f t="shared" si="0"/>
        <v>860.24</v>
      </c>
    </row>
    <row r="24" spans="1:9" x14ac:dyDescent="0.25">
      <c r="A24" s="2" t="s">
        <v>7</v>
      </c>
      <c r="B24" s="2" t="s">
        <v>7</v>
      </c>
      <c r="C24" s="2" t="s">
        <v>58</v>
      </c>
      <c r="D24" s="2" t="s">
        <v>9</v>
      </c>
      <c r="E24" s="2" t="s">
        <v>59</v>
      </c>
      <c r="F24" s="2" t="s">
        <v>19</v>
      </c>
      <c r="G24" s="3">
        <v>9</v>
      </c>
      <c r="H24" s="5">
        <v>564.51</v>
      </c>
      <c r="I24" s="4">
        <f t="shared" si="0"/>
        <v>5080.59</v>
      </c>
    </row>
    <row r="25" spans="1:9" x14ac:dyDescent="0.25">
      <c r="A25" s="2" t="s">
        <v>7</v>
      </c>
      <c r="B25" s="2" t="s">
        <v>7</v>
      </c>
      <c r="C25" s="2" t="s">
        <v>60</v>
      </c>
      <c r="D25" s="2" t="s">
        <v>9</v>
      </c>
      <c r="E25" s="2" t="s">
        <v>61</v>
      </c>
      <c r="F25" s="2" t="s">
        <v>19</v>
      </c>
      <c r="G25" s="3">
        <v>20</v>
      </c>
      <c r="H25" s="5">
        <v>564.51</v>
      </c>
      <c r="I25" s="4">
        <f t="shared" si="0"/>
        <v>11290.2</v>
      </c>
    </row>
    <row r="26" spans="1:9" x14ac:dyDescent="0.25">
      <c r="A26" s="2" t="s">
        <v>7</v>
      </c>
      <c r="B26" s="2" t="s">
        <v>7</v>
      </c>
      <c r="C26" s="2" t="s">
        <v>62</v>
      </c>
      <c r="D26" s="2" t="s">
        <v>9</v>
      </c>
      <c r="E26" s="2" t="s">
        <v>63</v>
      </c>
      <c r="F26" s="2" t="s">
        <v>19</v>
      </c>
      <c r="G26" s="3">
        <v>14</v>
      </c>
      <c r="H26" s="5">
        <v>1212</v>
      </c>
      <c r="I26" s="4">
        <f t="shared" si="0"/>
        <v>16968</v>
      </c>
    </row>
    <row r="27" spans="1:9" x14ac:dyDescent="0.25">
      <c r="A27" s="2" t="s">
        <v>7</v>
      </c>
      <c r="B27" s="2" t="s">
        <v>7</v>
      </c>
      <c r="C27" s="2" t="s">
        <v>64</v>
      </c>
      <c r="D27" s="2" t="s">
        <v>9</v>
      </c>
      <c r="E27" s="2" t="s">
        <v>65</v>
      </c>
      <c r="F27" s="2" t="s">
        <v>19</v>
      </c>
      <c r="G27" s="3">
        <v>17</v>
      </c>
      <c r="H27" s="5">
        <v>564.51</v>
      </c>
      <c r="I27" s="4">
        <f t="shared" si="0"/>
        <v>9596.67</v>
      </c>
    </row>
    <row r="28" spans="1:9" x14ac:dyDescent="0.25">
      <c r="A28" s="2" t="s">
        <v>7</v>
      </c>
      <c r="B28" s="2" t="s">
        <v>7</v>
      </c>
      <c r="C28" s="2" t="s">
        <v>66</v>
      </c>
      <c r="D28" s="2" t="s">
        <v>9</v>
      </c>
      <c r="E28" s="2" t="s">
        <v>67</v>
      </c>
      <c r="F28" s="2" t="s">
        <v>19</v>
      </c>
      <c r="G28" s="3">
        <v>24</v>
      </c>
      <c r="H28" s="5">
        <v>825</v>
      </c>
      <c r="I28" s="4">
        <f t="shared" si="0"/>
        <v>19800</v>
      </c>
    </row>
    <row r="29" spans="1:9" x14ac:dyDescent="0.25">
      <c r="A29" s="2" t="s">
        <v>68</v>
      </c>
      <c r="B29" s="2" t="s">
        <v>69</v>
      </c>
      <c r="C29" s="2" t="s">
        <v>70</v>
      </c>
      <c r="D29" s="2" t="s">
        <v>17</v>
      </c>
      <c r="E29" s="2" t="s">
        <v>71</v>
      </c>
      <c r="F29" s="2" t="s">
        <v>19</v>
      </c>
      <c r="G29" s="3">
        <v>14</v>
      </c>
      <c r="H29" s="5">
        <v>53.1</v>
      </c>
      <c r="I29" s="4">
        <f t="shared" si="0"/>
        <v>743.4</v>
      </c>
    </row>
    <row r="30" spans="1:9" x14ac:dyDescent="0.25">
      <c r="A30" s="2" t="s">
        <v>20</v>
      </c>
      <c r="B30" s="2" t="s">
        <v>21</v>
      </c>
      <c r="C30" s="2" t="s">
        <v>72</v>
      </c>
      <c r="D30" s="2" t="s">
        <v>17</v>
      </c>
      <c r="E30" s="2" t="s">
        <v>73</v>
      </c>
      <c r="F30" s="2" t="s">
        <v>19</v>
      </c>
      <c r="G30" s="3">
        <v>43</v>
      </c>
      <c r="H30" s="5">
        <v>17.7</v>
      </c>
      <c r="I30" s="4">
        <f t="shared" si="0"/>
        <v>761.1</v>
      </c>
    </row>
    <row r="31" spans="1:9" x14ac:dyDescent="0.25">
      <c r="A31" s="2" t="s">
        <v>20</v>
      </c>
      <c r="B31" s="2" t="s">
        <v>21</v>
      </c>
      <c r="C31" s="2" t="s">
        <v>74</v>
      </c>
      <c r="D31" s="2" t="s">
        <v>17</v>
      </c>
      <c r="E31" s="2" t="s">
        <v>75</v>
      </c>
      <c r="F31" s="2" t="s">
        <v>19</v>
      </c>
      <c r="G31" s="3">
        <v>21</v>
      </c>
      <c r="H31" s="5">
        <v>20.25</v>
      </c>
      <c r="I31" s="4">
        <f t="shared" si="0"/>
        <v>425.25</v>
      </c>
    </row>
    <row r="32" spans="1:9" x14ac:dyDescent="0.25">
      <c r="A32" s="2" t="s">
        <v>34</v>
      </c>
      <c r="B32" s="2" t="s">
        <v>35</v>
      </c>
      <c r="C32" s="2" t="s">
        <v>76</v>
      </c>
      <c r="D32" s="2" t="s">
        <v>37</v>
      </c>
      <c r="E32" s="2" t="s">
        <v>77</v>
      </c>
      <c r="F32" s="2" t="s">
        <v>78</v>
      </c>
      <c r="G32" s="3">
        <v>200</v>
      </c>
      <c r="H32" s="5">
        <v>268.61</v>
      </c>
      <c r="I32" s="4">
        <f t="shared" si="0"/>
        <v>53722</v>
      </c>
    </row>
    <row r="33" spans="1:9" x14ac:dyDescent="0.25">
      <c r="A33" s="2" t="s">
        <v>7</v>
      </c>
      <c r="B33" s="2" t="s">
        <v>7</v>
      </c>
      <c r="C33" s="2" t="s">
        <v>79</v>
      </c>
      <c r="D33" s="2" t="s">
        <v>9</v>
      </c>
      <c r="E33" s="2" t="s">
        <v>80</v>
      </c>
      <c r="F33" s="2" t="s">
        <v>19</v>
      </c>
      <c r="G33" s="3">
        <v>26</v>
      </c>
      <c r="H33" s="5">
        <v>302</v>
      </c>
      <c r="I33" s="4">
        <f t="shared" si="0"/>
        <v>7852</v>
      </c>
    </row>
    <row r="34" spans="1:9" x14ac:dyDescent="0.25">
      <c r="A34" s="2" t="s">
        <v>24</v>
      </c>
      <c r="B34" s="2" t="s">
        <v>25</v>
      </c>
      <c r="C34" s="2" t="s">
        <v>81</v>
      </c>
      <c r="D34" s="2" t="s">
        <v>27</v>
      </c>
      <c r="E34" s="2" t="s">
        <v>82</v>
      </c>
      <c r="F34" s="2" t="s">
        <v>19</v>
      </c>
      <c r="G34" s="3">
        <v>3</v>
      </c>
      <c r="H34" s="5">
        <v>30.68</v>
      </c>
      <c r="I34" s="4">
        <f t="shared" si="0"/>
        <v>92.039999999999992</v>
      </c>
    </row>
    <row r="35" spans="1:9" x14ac:dyDescent="0.25">
      <c r="A35" s="2" t="s">
        <v>24</v>
      </c>
      <c r="B35" s="2" t="s">
        <v>25</v>
      </c>
      <c r="C35" s="2" t="s">
        <v>83</v>
      </c>
      <c r="D35" s="2" t="s">
        <v>27</v>
      </c>
      <c r="E35" s="2" t="s">
        <v>84</v>
      </c>
      <c r="F35" s="2" t="s">
        <v>19</v>
      </c>
      <c r="G35" s="3">
        <v>1</v>
      </c>
      <c r="H35" s="5">
        <v>8.8000000000000007</v>
      </c>
      <c r="I35" s="4">
        <f t="shared" si="0"/>
        <v>8.8000000000000007</v>
      </c>
    </row>
    <row r="36" spans="1:9" x14ac:dyDescent="0.25">
      <c r="A36" s="2" t="s">
        <v>34</v>
      </c>
      <c r="B36" s="2" t="s">
        <v>35</v>
      </c>
      <c r="C36" s="2" t="s">
        <v>85</v>
      </c>
      <c r="D36" s="2" t="s">
        <v>37</v>
      </c>
      <c r="E36" s="2" t="s">
        <v>86</v>
      </c>
      <c r="F36" s="2" t="s">
        <v>19</v>
      </c>
      <c r="G36" s="3">
        <v>2</v>
      </c>
      <c r="H36" s="5">
        <v>198.63</v>
      </c>
      <c r="I36" s="4">
        <f t="shared" si="0"/>
        <v>397.26</v>
      </c>
    </row>
    <row r="37" spans="1:9" x14ac:dyDescent="0.25">
      <c r="A37" s="2" t="s">
        <v>87</v>
      </c>
      <c r="B37" s="2" t="s">
        <v>87</v>
      </c>
      <c r="C37" s="2" t="s">
        <v>88</v>
      </c>
      <c r="D37" s="2" t="s">
        <v>37</v>
      </c>
      <c r="E37" s="2" t="s">
        <v>89</v>
      </c>
      <c r="F37" s="2" t="s">
        <v>19</v>
      </c>
      <c r="G37" s="3">
        <v>1</v>
      </c>
      <c r="H37" s="5">
        <v>177</v>
      </c>
      <c r="I37" s="4">
        <f t="shared" si="0"/>
        <v>177</v>
      </c>
    </row>
    <row r="38" spans="1:9" x14ac:dyDescent="0.25">
      <c r="A38" s="2" t="s">
        <v>43</v>
      </c>
      <c r="B38" s="2" t="s">
        <v>43</v>
      </c>
      <c r="C38" s="2" t="s">
        <v>90</v>
      </c>
      <c r="D38" s="2" t="s">
        <v>37</v>
      </c>
      <c r="E38" s="2" t="s">
        <v>91</v>
      </c>
      <c r="F38" s="2" t="s">
        <v>19</v>
      </c>
      <c r="G38" s="3">
        <v>1</v>
      </c>
      <c r="H38" s="5">
        <v>354</v>
      </c>
      <c r="I38" s="4">
        <f t="shared" si="0"/>
        <v>354</v>
      </c>
    </row>
    <row r="39" spans="1:9" x14ac:dyDescent="0.25">
      <c r="A39" s="2" t="s">
        <v>47</v>
      </c>
      <c r="B39" s="2" t="s">
        <v>92</v>
      </c>
      <c r="C39" s="2" t="s">
        <v>93</v>
      </c>
      <c r="D39" s="2" t="s">
        <v>27</v>
      </c>
      <c r="E39" s="2" t="s">
        <v>94</v>
      </c>
      <c r="F39" s="2" t="s">
        <v>19</v>
      </c>
      <c r="G39" s="3">
        <v>2</v>
      </c>
      <c r="H39" s="5">
        <v>377.6</v>
      </c>
      <c r="I39" s="4">
        <f t="shared" si="0"/>
        <v>755.2</v>
      </c>
    </row>
    <row r="40" spans="1:9" x14ac:dyDescent="0.25">
      <c r="A40" s="2" t="s">
        <v>95</v>
      </c>
      <c r="B40" s="2" t="s">
        <v>96</v>
      </c>
      <c r="C40" s="2" t="s">
        <v>97</v>
      </c>
      <c r="D40" s="2" t="s">
        <v>30</v>
      </c>
      <c r="E40" s="2" t="s">
        <v>98</v>
      </c>
      <c r="F40" s="2" t="s">
        <v>19</v>
      </c>
      <c r="G40" s="3">
        <v>10</v>
      </c>
      <c r="H40" s="5">
        <v>769.36</v>
      </c>
      <c r="I40" s="4">
        <f t="shared" si="0"/>
        <v>7693.6</v>
      </c>
    </row>
    <row r="41" spans="1:9" x14ac:dyDescent="0.25">
      <c r="A41" s="2" t="s">
        <v>99</v>
      </c>
      <c r="B41" s="2" t="s">
        <v>100</v>
      </c>
      <c r="C41" s="2" t="s">
        <v>101</v>
      </c>
      <c r="D41" s="2" t="s">
        <v>27</v>
      </c>
      <c r="E41" s="2" t="s">
        <v>102</v>
      </c>
      <c r="F41" s="2" t="s">
        <v>19</v>
      </c>
      <c r="G41" s="3">
        <v>20</v>
      </c>
      <c r="H41" s="5">
        <v>186.24</v>
      </c>
      <c r="I41" s="4">
        <f t="shared" si="0"/>
        <v>3724.8</v>
      </c>
    </row>
    <row r="42" spans="1:9" x14ac:dyDescent="0.25">
      <c r="A42" s="2" t="s">
        <v>24</v>
      </c>
      <c r="B42" s="2" t="s">
        <v>25</v>
      </c>
      <c r="C42" s="2" t="s">
        <v>103</v>
      </c>
      <c r="D42" s="2" t="s">
        <v>27</v>
      </c>
      <c r="E42" s="2" t="s">
        <v>104</v>
      </c>
      <c r="F42" s="2" t="s">
        <v>19</v>
      </c>
      <c r="G42" s="3">
        <v>15</v>
      </c>
      <c r="H42" s="5">
        <v>283.39999999999998</v>
      </c>
      <c r="I42" s="4">
        <f t="shared" si="0"/>
        <v>4251</v>
      </c>
    </row>
    <row r="43" spans="1:9" x14ac:dyDescent="0.25">
      <c r="A43" s="2" t="s">
        <v>99</v>
      </c>
      <c r="B43" s="2" t="s">
        <v>100</v>
      </c>
      <c r="C43" s="2" t="s">
        <v>105</v>
      </c>
      <c r="D43" s="2" t="s">
        <v>27</v>
      </c>
      <c r="E43" s="2" t="s">
        <v>106</v>
      </c>
      <c r="F43" s="2" t="s">
        <v>19</v>
      </c>
      <c r="G43" s="3">
        <v>21</v>
      </c>
      <c r="H43" s="5">
        <v>149.02000000000001</v>
      </c>
      <c r="I43" s="4">
        <f t="shared" si="0"/>
        <v>3129.42</v>
      </c>
    </row>
    <row r="44" spans="1:9" x14ac:dyDescent="0.25">
      <c r="A44" s="2" t="s">
        <v>107</v>
      </c>
      <c r="B44" s="2" t="s">
        <v>107</v>
      </c>
      <c r="C44" s="2" t="s">
        <v>108</v>
      </c>
      <c r="D44" s="2" t="s">
        <v>109</v>
      </c>
      <c r="E44" s="2" t="s">
        <v>110</v>
      </c>
      <c r="F44" s="2" t="s">
        <v>19</v>
      </c>
      <c r="G44" s="3">
        <v>72</v>
      </c>
      <c r="H44" s="5">
        <v>7.79</v>
      </c>
      <c r="I44" s="4">
        <f t="shared" si="0"/>
        <v>560.88</v>
      </c>
    </row>
    <row r="45" spans="1:9" x14ac:dyDescent="0.25">
      <c r="A45" s="2" t="s">
        <v>24</v>
      </c>
      <c r="B45" s="2" t="s">
        <v>25</v>
      </c>
      <c r="C45" s="2" t="s">
        <v>111</v>
      </c>
      <c r="D45" s="2" t="s">
        <v>27</v>
      </c>
      <c r="E45" s="2" t="s">
        <v>112</v>
      </c>
      <c r="F45" s="2" t="s">
        <v>19</v>
      </c>
      <c r="G45" s="3">
        <v>108</v>
      </c>
      <c r="H45" s="5">
        <v>9.2100000000000009</v>
      </c>
      <c r="I45" s="4">
        <f t="shared" si="0"/>
        <v>994.68000000000006</v>
      </c>
    </row>
    <row r="46" spans="1:9" x14ac:dyDescent="0.25">
      <c r="A46" s="2" t="s">
        <v>107</v>
      </c>
      <c r="B46" s="2" t="s">
        <v>107</v>
      </c>
      <c r="C46" s="2" t="s">
        <v>113</v>
      </c>
      <c r="D46" s="2" t="s">
        <v>17</v>
      </c>
      <c r="E46" s="2" t="s">
        <v>114</v>
      </c>
      <c r="F46" s="2" t="s">
        <v>19</v>
      </c>
      <c r="G46" s="3">
        <v>1</v>
      </c>
      <c r="H46" s="5">
        <v>123.9</v>
      </c>
      <c r="I46" s="4">
        <f t="shared" si="0"/>
        <v>123.9</v>
      </c>
    </row>
    <row r="47" spans="1:9" x14ac:dyDescent="0.25">
      <c r="A47" s="2" t="s">
        <v>99</v>
      </c>
      <c r="B47" s="2" t="s">
        <v>100</v>
      </c>
      <c r="C47" s="2" t="s">
        <v>115</v>
      </c>
      <c r="D47" s="2" t="s">
        <v>27</v>
      </c>
      <c r="E47" s="2" t="s">
        <v>116</v>
      </c>
      <c r="F47" s="2" t="s">
        <v>19</v>
      </c>
      <c r="G47" s="3">
        <v>31</v>
      </c>
      <c r="H47" s="5">
        <v>67.77</v>
      </c>
      <c r="I47" s="4">
        <f t="shared" si="0"/>
        <v>2100.87</v>
      </c>
    </row>
    <row r="48" spans="1:9" x14ac:dyDescent="0.25">
      <c r="A48" s="2" t="s">
        <v>24</v>
      </c>
      <c r="B48" s="2" t="s">
        <v>25</v>
      </c>
      <c r="C48" s="2" t="s">
        <v>117</v>
      </c>
      <c r="D48" s="2" t="s">
        <v>27</v>
      </c>
      <c r="E48" s="2" t="s">
        <v>118</v>
      </c>
      <c r="F48" s="2" t="s">
        <v>19</v>
      </c>
      <c r="G48" s="3">
        <v>3</v>
      </c>
      <c r="H48" s="5">
        <v>28.84</v>
      </c>
      <c r="I48" s="4">
        <f t="shared" si="0"/>
        <v>86.52</v>
      </c>
    </row>
    <row r="49" spans="1:9" x14ac:dyDescent="0.25">
      <c r="A49" s="2" t="s">
        <v>99</v>
      </c>
      <c r="B49" s="2" t="s">
        <v>100</v>
      </c>
      <c r="C49" s="2" t="s">
        <v>119</v>
      </c>
      <c r="D49" s="2" t="s">
        <v>27</v>
      </c>
      <c r="E49" s="2" t="s">
        <v>120</v>
      </c>
      <c r="F49" s="2" t="s">
        <v>19</v>
      </c>
      <c r="G49" s="3">
        <v>17</v>
      </c>
      <c r="H49" s="5">
        <v>106.47</v>
      </c>
      <c r="I49" s="4">
        <f t="shared" si="0"/>
        <v>1809.99</v>
      </c>
    </row>
    <row r="50" spans="1:9" x14ac:dyDescent="0.25">
      <c r="A50" s="2" t="s">
        <v>99</v>
      </c>
      <c r="B50" s="2" t="s">
        <v>100</v>
      </c>
      <c r="C50" s="2" t="s">
        <v>121</v>
      </c>
      <c r="D50" s="2" t="s">
        <v>27</v>
      </c>
      <c r="E50" s="2" t="s">
        <v>122</v>
      </c>
      <c r="F50" s="2" t="s">
        <v>19</v>
      </c>
      <c r="G50" s="3">
        <v>3</v>
      </c>
      <c r="H50" s="5">
        <v>78.709999999999994</v>
      </c>
      <c r="I50" s="4">
        <f t="shared" si="0"/>
        <v>236.13</v>
      </c>
    </row>
    <row r="51" spans="1:9" x14ac:dyDescent="0.25">
      <c r="A51" s="2" t="s">
        <v>24</v>
      </c>
      <c r="B51" s="2" t="s">
        <v>25</v>
      </c>
      <c r="C51" s="2" t="s">
        <v>123</v>
      </c>
      <c r="D51" s="2" t="s">
        <v>27</v>
      </c>
      <c r="E51" s="2" t="s">
        <v>124</v>
      </c>
      <c r="F51" s="2" t="s">
        <v>19</v>
      </c>
      <c r="G51" s="3">
        <v>4</v>
      </c>
      <c r="H51" s="5">
        <v>98.86</v>
      </c>
      <c r="I51" s="4">
        <f t="shared" si="0"/>
        <v>395.44</v>
      </c>
    </row>
    <row r="52" spans="1:9" x14ac:dyDescent="0.25">
      <c r="A52" s="2" t="s">
        <v>99</v>
      </c>
      <c r="B52" s="2" t="s">
        <v>100</v>
      </c>
      <c r="C52" s="2" t="s">
        <v>125</v>
      </c>
      <c r="D52" s="2" t="s">
        <v>27</v>
      </c>
      <c r="E52" s="2" t="s">
        <v>126</v>
      </c>
      <c r="F52" s="2" t="s">
        <v>19</v>
      </c>
      <c r="G52" s="3">
        <v>12</v>
      </c>
      <c r="H52" s="5">
        <v>4.8899999999999997</v>
      </c>
      <c r="I52" s="4">
        <f t="shared" si="0"/>
        <v>58.679999999999993</v>
      </c>
    </row>
    <row r="53" spans="1:9" x14ac:dyDescent="0.25">
      <c r="A53" s="2" t="s">
        <v>99</v>
      </c>
      <c r="B53" s="2" t="s">
        <v>100</v>
      </c>
      <c r="C53" s="2" t="s">
        <v>127</v>
      </c>
      <c r="D53" s="2" t="s">
        <v>27</v>
      </c>
      <c r="E53" s="2" t="s">
        <v>128</v>
      </c>
      <c r="F53" s="2" t="s">
        <v>19</v>
      </c>
      <c r="G53" s="3">
        <v>102</v>
      </c>
      <c r="H53" s="5">
        <v>11.04</v>
      </c>
      <c r="I53" s="4">
        <f t="shared" si="0"/>
        <v>1126.08</v>
      </c>
    </row>
    <row r="54" spans="1:9" x14ac:dyDescent="0.25">
      <c r="A54" s="2" t="s">
        <v>24</v>
      </c>
      <c r="B54" s="2" t="s">
        <v>25</v>
      </c>
      <c r="C54" s="2" t="s">
        <v>129</v>
      </c>
      <c r="D54" s="2" t="s">
        <v>27</v>
      </c>
      <c r="E54" s="2" t="s">
        <v>130</v>
      </c>
      <c r="F54" s="2" t="s">
        <v>131</v>
      </c>
      <c r="G54" s="3">
        <v>50</v>
      </c>
      <c r="H54" s="5">
        <v>39.01</v>
      </c>
      <c r="I54" s="4">
        <f t="shared" si="0"/>
        <v>1950.5</v>
      </c>
    </row>
    <row r="55" spans="1:9" x14ac:dyDescent="0.25">
      <c r="A55" s="2" t="s">
        <v>24</v>
      </c>
      <c r="B55" s="2" t="s">
        <v>25</v>
      </c>
      <c r="C55" s="2" t="s">
        <v>132</v>
      </c>
      <c r="D55" s="2" t="s">
        <v>27</v>
      </c>
      <c r="E55" s="2" t="s">
        <v>133</v>
      </c>
      <c r="F55" s="2" t="s">
        <v>131</v>
      </c>
      <c r="G55" s="3">
        <v>37</v>
      </c>
      <c r="H55" s="5">
        <v>15.26</v>
      </c>
      <c r="I55" s="4">
        <f t="shared" si="0"/>
        <v>564.62</v>
      </c>
    </row>
    <row r="56" spans="1:9" x14ac:dyDescent="0.25">
      <c r="A56" s="2" t="s">
        <v>99</v>
      </c>
      <c r="B56" s="2" t="s">
        <v>100</v>
      </c>
      <c r="C56" s="2" t="s">
        <v>134</v>
      </c>
      <c r="D56" s="2" t="s">
        <v>27</v>
      </c>
      <c r="E56" s="2" t="s">
        <v>135</v>
      </c>
      <c r="F56" s="2" t="s">
        <v>136</v>
      </c>
      <c r="G56" s="3">
        <v>16</v>
      </c>
      <c r="H56" s="5">
        <v>45.6</v>
      </c>
      <c r="I56" s="4">
        <f t="shared" si="0"/>
        <v>729.6</v>
      </c>
    </row>
    <row r="57" spans="1:9" x14ac:dyDescent="0.25">
      <c r="A57" s="2" t="s">
        <v>34</v>
      </c>
      <c r="B57" s="2" t="s">
        <v>35</v>
      </c>
      <c r="C57" s="2" t="s">
        <v>137</v>
      </c>
      <c r="D57" s="2" t="s">
        <v>37</v>
      </c>
      <c r="E57" s="2" t="s">
        <v>138</v>
      </c>
      <c r="F57" s="2" t="s">
        <v>139</v>
      </c>
      <c r="G57" s="3">
        <v>5</v>
      </c>
      <c r="H57" s="5">
        <v>430.7</v>
      </c>
      <c r="I57" s="4">
        <f t="shared" si="0"/>
        <v>2153.5</v>
      </c>
    </row>
    <row r="58" spans="1:9" x14ac:dyDescent="0.25">
      <c r="A58" s="2" t="s">
        <v>24</v>
      </c>
      <c r="B58" s="2" t="s">
        <v>25</v>
      </c>
      <c r="C58" s="2" t="s">
        <v>140</v>
      </c>
      <c r="D58" s="2" t="s">
        <v>27</v>
      </c>
      <c r="E58" s="2" t="s">
        <v>141</v>
      </c>
      <c r="F58" s="2" t="s">
        <v>19</v>
      </c>
      <c r="G58" s="3">
        <v>700</v>
      </c>
      <c r="H58" s="5">
        <v>1.93</v>
      </c>
      <c r="I58" s="4">
        <f t="shared" si="0"/>
        <v>1351</v>
      </c>
    </row>
    <row r="59" spans="1:9" x14ac:dyDescent="0.25">
      <c r="A59" s="2" t="s">
        <v>68</v>
      </c>
      <c r="B59" s="2" t="s">
        <v>69</v>
      </c>
      <c r="C59" s="2" t="s">
        <v>142</v>
      </c>
      <c r="D59" s="2" t="s">
        <v>143</v>
      </c>
      <c r="E59" s="2" t="s">
        <v>144</v>
      </c>
      <c r="F59" s="2" t="s">
        <v>19</v>
      </c>
      <c r="G59" s="3">
        <v>12</v>
      </c>
      <c r="H59" s="5">
        <v>106.2</v>
      </c>
      <c r="I59" s="4">
        <f t="shared" si="0"/>
        <v>1274.4000000000001</v>
      </c>
    </row>
    <row r="60" spans="1:9" x14ac:dyDescent="0.25">
      <c r="A60" s="2" t="s">
        <v>145</v>
      </c>
      <c r="B60" s="2" t="s">
        <v>146</v>
      </c>
      <c r="C60" s="2" t="s">
        <v>147</v>
      </c>
      <c r="D60" s="2" t="s">
        <v>30</v>
      </c>
      <c r="E60" s="2" t="s">
        <v>148</v>
      </c>
      <c r="F60" s="2" t="s">
        <v>19</v>
      </c>
      <c r="G60" s="3">
        <v>1</v>
      </c>
      <c r="H60" s="5">
        <v>1150.5</v>
      </c>
      <c r="I60" s="4">
        <f t="shared" si="0"/>
        <v>1150.5</v>
      </c>
    </row>
    <row r="61" spans="1:9" x14ac:dyDescent="0.25">
      <c r="A61" s="2" t="s">
        <v>20</v>
      </c>
      <c r="B61" s="2" t="s">
        <v>21</v>
      </c>
      <c r="C61" s="2" t="s">
        <v>149</v>
      </c>
      <c r="D61" s="2" t="s">
        <v>9</v>
      </c>
      <c r="E61" s="2" t="s">
        <v>150</v>
      </c>
      <c r="F61" s="2" t="s">
        <v>19</v>
      </c>
      <c r="G61" s="3">
        <v>4</v>
      </c>
      <c r="H61" s="5">
        <v>880.28</v>
      </c>
      <c r="I61" s="4">
        <f t="shared" si="0"/>
        <v>3521.12</v>
      </c>
    </row>
    <row r="62" spans="1:9" x14ac:dyDescent="0.25">
      <c r="A62" s="2" t="s">
        <v>24</v>
      </c>
      <c r="B62" s="2" t="s">
        <v>25</v>
      </c>
      <c r="C62" s="2" t="s">
        <v>151</v>
      </c>
      <c r="D62" s="2" t="s">
        <v>27</v>
      </c>
      <c r="E62" s="2" t="s">
        <v>152</v>
      </c>
      <c r="F62" s="2" t="s">
        <v>19</v>
      </c>
      <c r="G62" s="3">
        <v>89</v>
      </c>
      <c r="H62" s="5">
        <v>5.48</v>
      </c>
      <c r="I62" s="4">
        <f t="shared" si="0"/>
        <v>487.72</v>
      </c>
    </row>
    <row r="63" spans="1:9" x14ac:dyDescent="0.25">
      <c r="A63" s="2" t="s">
        <v>153</v>
      </c>
      <c r="B63" s="2" t="s">
        <v>153</v>
      </c>
      <c r="C63" s="2" t="s">
        <v>154</v>
      </c>
      <c r="D63" s="2" t="s">
        <v>143</v>
      </c>
      <c r="E63" s="2" t="s">
        <v>155</v>
      </c>
      <c r="F63" s="2" t="s">
        <v>19</v>
      </c>
      <c r="G63" s="3">
        <v>7</v>
      </c>
      <c r="H63" s="5">
        <v>70.8</v>
      </c>
      <c r="I63" s="4">
        <f t="shared" si="0"/>
        <v>495.59999999999997</v>
      </c>
    </row>
    <row r="64" spans="1:9" x14ac:dyDescent="0.25">
      <c r="A64" s="2" t="s">
        <v>20</v>
      </c>
      <c r="B64" s="2" t="s">
        <v>21</v>
      </c>
      <c r="C64" s="2" t="s">
        <v>156</v>
      </c>
      <c r="D64" s="2" t="s">
        <v>17</v>
      </c>
      <c r="E64" s="2" t="s">
        <v>157</v>
      </c>
      <c r="F64" s="2" t="s">
        <v>19</v>
      </c>
      <c r="G64" s="3">
        <v>7</v>
      </c>
      <c r="H64" s="5">
        <v>143.12</v>
      </c>
      <c r="I64" s="4">
        <f t="shared" si="0"/>
        <v>1001.84</v>
      </c>
    </row>
    <row r="65" spans="1:9" x14ac:dyDescent="0.25">
      <c r="A65" s="2" t="s">
        <v>158</v>
      </c>
      <c r="B65" s="2" t="s">
        <v>159</v>
      </c>
      <c r="C65" s="2" t="s">
        <v>160</v>
      </c>
      <c r="D65" s="2" t="s">
        <v>143</v>
      </c>
      <c r="E65" s="2" t="s">
        <v>161</v>
      </c>
      <c r="F65" s="2" t="s">
        <v>19</v>
      </c>
      <c r="G65" s="3">
        <v>1</v>
      </c>
      <c r="H65" s="5">
        <v>330.4</v>
      </c>
      <c r="I65" s="4">
        <f t="shared" si="0"/>
        <v>330.4</v>
      </c>
    </row>
    <row r="66" spans="1:9" x14ac:dyDescent="0.25">
      <c r="A66" s="2" t="s">
        <v>99</v>
      </c>
      <c r="B66" s="2" t="s">
        <v>100</v>
      </c>
      <c r="C66" s="2" t="s">
        <v>162</v>
      </c>
      <c r="D66" s="2" t="s">
        <v>27</v>
      </c>
      <c r="E66" s="2" t="s">
        <v>163</v>
      </c>
      <c r="F66" s="2" t="s">
        <v>19</v>
      </c>
      <c r="G66" s="3">
        <v>6</v>
      </c>
      <c r="H66" s="5">
        <v>75</v>
      </c>
      <c r="I66" s="4">
        <f t="shared" si="0"/>
        <v>450</v>
      </c>
    </row>
    <row r="67" spans="1:9" x14ac:dyDescent="0.25">
      <c r="A67" s="2" t="s">
        <v>24</v>
      </c>
      <c r="B67" s="2" t="s">
        <v>25</v>
      </c>
      <c r="C67" s="2" t="s">
        <v>164</v>
      </c>
      <c r="D67" s="2" t="s">
        <v>27</v>
      </c>
      <c r="E67" s="2" t="s">
        <v>165</v>
      </c>
      <c r="F67" s="2" t="s">
        <v>19</v>
      </c>
      <c r="G67" s="3">
        <v>140</v>
      </c>
      <c r="H67" s="5">
        <v>6.8</v>
      </c>
      <c r="I67" s="4">
        <f t="shared" si="0"/>
        <v>952</v>
      </c>
    </row>
    <row r="68" spans="1:9" x14ac:dyDescent="0.25">
      <c r="A68" s="2" t="s">
        <v>107</v>
      </c>
      <c r="B68" s="2" t="s">
        <v>107</v>
      </c>
      <c r="C68" s="2" t="s">
        <v>166</v>
      </c>
      <c r="D68" s="2" t="s">
        <v>27</v>
      </c>
      <c r="E68" s="2" t="s">
        <v>167</v>
      </c>
      <c r="F68" s="2" t="s">
        <v>19</v>
      </c>
      <c r="G68" s="3">
        <v>224</v>
      </c>
      <c r="H68" s="5">
        <v>2.66</v>
      </c>
      <c r="I68" s="4">
        <f t="shared" si="0"/>
        <v>595.84</v>
      </c>
    </row>
    <row r="69" spans="1:9" x14ac:dyDescent="0.25">
      <c r="A69" s="2" t="s">
        <v>24</v>
      </c>
      <c r="B69" s="2" t="s">
        <v>25</v>
      </c>
      <c r="C69" s="2" t="s">
        <v>168</v>
      </c>
      <c r="D69" s="2" t="s">
        <v>27</v>
      </c>
      <c r="E69" s="2" t="s">
        <v>169</v>
      </c>
      <c r="F69" s="2" t="s">
        <v>19</v>
      </c>
      <c r="G69" s="3">
        <v>228</v>
      </c>
      <c r="H69" s="5">
        <v>3.6</v>
      </c>
      <c r="I69" s="4">
        <f t="shared" si="0"/>
        <v>820.80000000000007</v>
      </c>
    </row>
    <row r="70" spans="1:9" x14ac:dyDescent="0.25">
      <c r="A70" s="2" t="s">
        <v>7</v>
      </c>
      <c r="B70" s="2" t="s">
        <v>7</v>
      </c>
      <c r="C70" s="2" t="s">
        <v>170</v>
      </c>
      <c r="D70" s="2" t="s">
        <v>27</v>
      </c>
      <c r="E70" s="2" t="s">
        <v>171</v>
      </c>
      <c r="F70" s="2" t="s">
        <v>19</v>
      </c>
      <c r="G70" s="3">
        <v>425</v>
      </c>
      <c r="H70" s="5">
        <v>14.93</v>
      </c>
      <c r="I70" s="4">
        <f t="shared" si="0"/>
        <v>6345.25</v>
      </c>
    </row>
    <row r="71" spans="1:9" x14ac:dyDescent="0.25">
      <c r="A71" s="2" t="s">
        <v>107</v>
      </c>
      <c r="B71" s="2" t="s">
        <v>107</v>
      </c>
      <c r="C71" s="2" t="s">
        <v>172</v>
      </c>
      <c r="D71" s="2" t="s">
        <v>27</v>
      </c>
      <c r="E71" s="2" t="s">
        <v>173</v>
      </c>
      <c r="F71" s="2" t="s">
        <v>19</v>
      </c>
      <c r="G71" s="3">
        <v>25</v>
      </c>
      <c r="H71" s="5">
        <v>28.32</v>
      </c>
      <c r="I71" s="4">
        <f t="shared" si="0"/>
        <v>708</v>
      </c>
    </row>
    <row r="72" spans="1:9" x14ac:dyDescent="0.25">
      <c r="A72" s="2" t="s">
        <v>24</v>
      </c>
      <c r="B72" s="2" t="s">
        <v>25</v>
      </c>
      <c r="C72" s="2" t="s">
        <v>174</v>
      </c>
      <c r="D72" s="2" t="s">
        <v>27</v>
      </c>
      <c r="E72" s="2" t="s">
        <v>175</v>
      </c>
      <c r="F72" s="2" t="s">
        <v>19</v>
      </c>
      <c r="G72" s="3">
        <v>125</v>
      </c>
      <c r="H72" s="5">
        <v>32</v>
      </c>
      <c r="I72" s="4">
        <f t="shared" si="0"/>
        <v>4000</v>
      </c>
    </row>
    <row r="73" spans="1:9" x14ac:dyDescent="0.25">
      <c r="A73" s="2" t="s">
        <v>20</v>
      </c>
      <c r="B73" s="2" t="s">
        <v>21</v>
      </c>
      <c r="C73" s="2" t="s">
        <v>176</v>
      </c>
      <c r="D73" s="2" t="s">
        <v>17</v>
      </c>
      <c r="E73" s="2" t="s">
        <v>177</v>
      </c>
      <c r="F73" s="2" t="s">
        <v>178</v>
      </c>
      <c r="G73" s="3">
        <v>3000</v>
      </c>
      <c r="H73" s="5">
        <v>5.84</v>
      </c>
      <c r="I73" s="4">
        <f t="shared" si="0"/>
        <v>17520</v>
      </c>
    </row>
    <row r="74" spans="1:9" x14ac:dyDescent="0.25">
      <c r="A74" s="2" t="s">
        <v>179</v>
      </c>
      <c r="B74" s="2" t="s">
        <v>180</v>
      </c>
      <c r="C74" s="2" t="s">
        <v>181</v>
      </c>
      <c r="D74" s="2" t="s">
        <v>182</v>
      </c>
      <c r="E74" s="2" t="s">
        <v>183</v>
      </c>
      <c r="F74" s="2" t="s">
        <v>184</v>
      </c>
      <c r="G74" s="3">
        <v>4</v>
      </c>
      <c r="H74" s="5">
        <v>3522.3</v>
      </c>
      <c r="I74" s="4">
        <f t="shared" si="0"/>
        <v>14089.2</v>
      </c>
    </row>
    <row r="75" spans="1:9" x14ac:dyDescent="0.25">
      <c r="A75" s="2" t="s">
        <v>20</v>
      </c>
      <c r="B75" s="2" t="s">
        <v>21</v>
      </c>
      <c r="C75" s="2" t="s">
        <v>185</v>
      </c>
      <c r="D75" s="2" t="s">
        <v>17</v>
      </c>
      <c r="E75" s="2" t="s">
        <v>186</v>
      </c>
      <c r="F75" s="2" t="s">
        <v>184</v>
      </c>
      <c r="G75" s="3">
        <v>8</v>
      </c>
      <c r="H75" s="5">
        <v>456.63</v>
      </c>
      <c r="I75" s="4">
        <f t="shared" si="0"/>
        <v>3653.04</v>
      </c>
    </row>
    <row r="76" spans="1:9" x14ac:dyDescent="0.25">
      <c r="A76" s="2" t="s">
        <v>20</v>
      </c>
      <c r="B76" s="2" t="s">
        <v>21</v>
      </c>
      <c r="C76" s="2" t="s">
        <v>187</v>
      </c>
      <c r="D76" s="2" t="s">
        <v>17</v>
      </c>
      <c r="E76" s="2" t="s">
        <v>188</v>
      </c>
      <c r="F76" s="2" t="s">
        <v>184</v>
      </c>
      <c r="G76" s="3">
        <v>19</v>
      </c>
      <c r="H76" s="5">
        <v>65.430000000000007</v>
      </c>
      <c r="I76" s="4">
        <f t="shared" ref="I76:I139" si="1">G76*H76</f>
        <v>1243.17</v>
      </c>
    </row>
    <row r="77" spans="1:9" x14ac:dyDescent="0.25">
      <c r="A77" s="2" t="s">
        <v>20</v>
      </c>
      <c r="B77" s="2" t="s">
        <v>21</v>
      </c>
      <c r="C77" s="2" t="s">
        <v>189</v>
      </c>
      <c r="D77" s="2" t="s">
        <v>17</v>
      </c>
      <c r="E77" s="2" t="s">
        <v>190</v>
      </c>
      <c r="F77" s="2" t="s">
        <v>184</v>
      </c>
      <c r="G77" s="3">
        <v>56</v>
      </c>
      <c r="H77" s="5">
        <v>304.39999999999998</v>
      </c>
      <c r="I77" s="4">
        <f t="shared" si="1"/>
        <v>17046.399999999998</v>
      </c>
    </row>
    <row r="78" spans="1:9" x14ac:dyDescent="0.25">
      <c r="A78" s="2" t="s">
        <v>20</v>
      </c>
      <c r="B78" s="2" t="s">
        <v>21</v>
      </c>
      <c r="C78" s="2" t="s">
        <v>191</v>
      </c>
      <c r="D78" s="2" t="s">
        <v>17</v>
      </c>
      <c r="E78" s="2" t="s">
        <v>192</v>
      </c>
      <c r="F78" s="2" t="s">
        <v>184</v>
      </c>
      <c r="G78" s="3">
        <v>6</v>
      </c>
      <c r="H78" s="5">
        <v>108.56</v>
      </c>
      <c r="I78" s="4">
        <f t="shared" si="1"/>
        <v>651.36</v>
      </c>
    </row>
    <row r="79" spans="1:9" x14ac:dyDescent="0.25">
      <c r="A79" s="2" t="s">
        <v>193</v>
      </c>
      <c r="B79" s="2" t="s">
        <v>194</v>
      </c>
      <c r="C79" s="2" t="s">
        <v>195</v>
      </c>
      <c r="D79" s="2" t="s">
        <v>196</v>
      </c>
      <c r="E79" s="2" t="s">
        <v>197</v>
      </c>
      <c r="F79" s="2" t="s">
        <v>19</v>
      </c>
      <c r="G79" s="3">
        <v>1</v>
      </c>
      <c r="H79" s="5">
        <v>2301</v>
      </c>
      <c r="I79" s="4">
        <f t="shared" si="1"/>
        <v>2301</v>
      </c>
    </row>
    <row r="80" spans="1:9" x14ac:dyDescent="0.25">
      <c r="A80" s="2" t="s">
        <v>99</v>
      </c>
      <c r="B80" s="2" t="s">
        <v>100</v>
      </c>
      <c r="C80" s="2" t="s">
        <v>198</v>
      </c>
      <c r="D80" s="2" t="s">
        <v>27</v>
      </c>
      <c r="E80" s="2" t="s">
        <v>199</v>
      </c>
      <c r="F80" s="2" t="s">
        <v>46</v>
      </c>
      <c r="G80" s="3">
        <v>10</v>
      </c>
      <c r="H80" s="5">
        <v>93.86</v>
      </c>
      <c r="I80" s="4">
        <f t="shared" si="1"/>
        <v>938.6</v>
      </c>
    </row>
    <row r="81" spans="1:9" x14ac:dyDescent="0.25">
      <c r="A81" s="2" t="s">
        <v>153</v>
      </c>
      <c r="B81" s="2" t="s">
        <v>153</v>
      </c>
      <c r="C81" s="2" t="s">
        <v>200</v>
      </c>
      <c r="D81" s="2" t="s">
        <v>143</v>
      </c>
      <c r="E81" s="2" t="s">
        <v>201</v>
      </c>
      <c r="F81" s="2" t="s">
        <v>19</v>
      </c>
      <c r="G81" s="3">
        <v>5</v>
      </c>
      <c r="H81" s="5">
        <v>29.5</v>
      </c>
      <c r="I81" s="4">
        <f t="shared" si="1"/>
        <v>147.5</v>
      </c>
    </row>
    <row r="82" spans="1:9" x14ac:dyDescent="0.25">
      <c r="A82" s="2" t="s">
        <v>99</v>
      </c>
      <c r="B82" s="2" t="s">
        <v>100</v>
      </c>
      <c r="C82" s="2" t="s">
        <v>202</v>
      </c>
      <c r="D82" s="2" t="s">
        <v>27</v>
      </c>
      <c r="E82" s="2" t="s">
        <v>203</v>
      </c>
      <c r="F82" s="2" t="s">
        <v>204</v>
      </c>
      <c r="G82" s="3">
        <v>5</v>
      </c>
      <c r="H82" s="5">
        <v>31.17</v>
      </c>
      <c r="I82" s="4">
        <f t="shared" si="1"/>
        <v>155.85000000000002</v>
      </c>
    </row>
    <row r="83" spans="1:9" x14ac:dyDescent="0.25">
      <c r="A83" s="2" t="s">
        <v>99</v>
      </c>
      <c r="B83" s="2" t="s">
        <v>100</v>
      </c>
      <c r="C83" s="2" t="s">
        <v>205</v>
      </c>
      <c r="D83" s="2" t="s">
        <v>27</v>
      </c>
      <c r="E83" s="2" t="s">
        <v>206</v>
      </c>
      <c r="F83" s="2" t="s">
        <v>19</v>
      </c>
      <c r="G83" s="3">
        <v>7</v>
      </c>
      <c r="H83" s="5">
        <v>354</v>
      </c>
      <c r="I83" s="4">
        <f t="shared" si="1"/>
        <v>2478</v>
      </c>
    </row>
    <row r="84" spans="1:9" x14ac:dyDescent="0.25">
      <c r="A84" s="2" t="s">
        <v>24</v>
      </c>
      <c r="B84" s="2" t="s">
        <v>25</v>
      </c>
      <c r="C84" s="2" t="s">
        <v>207</v>
      </c>
      <c r="D84" s="2" t="s">
        <v>27</v>
      </c>
      <c r="E84" s="2" t="s">
        <v>208</v>
      </c>
      <c r="F84" s="2" t="s">
        <v>209</v>
      </c>
      <c r="G84" s="3">
        <v>4</v>
      </c>
      <c r="H84" s="5">
        <v>45.72</v>
      </c>
      <c r="I84" s="4">
        <f t="shared" si="1"/>
        <v>182.88</v>
      </c>
    </row>
    <row r="85" spans="1:9" x14ac:dyDescent="0.25">
      <c r="A85" s="2" t="s">
        <v>68</v>
      </c>
      <c r="B85" s="2" t="s">
        <v>69</v>
      </c>
      <c r="C85" s="2" t="s">
        <v>210</v>
      </c>
      <c r="D85" s="2" t="s">
        <v>143</v>
      </c>
      <c r="E85" s="2" t="s">
        <v>211</v>
      </c>
      <c r="F85" s="2" t="s">
        <v>19</v>
      </c>
      <c r="G85" s="3">
        <v>2</v>
      </c>
      <c r="H85" s="5">
        <v>1062</v>
      </c>
      <c r="I85" s="4">
        <f t="shared" si="1"/>
        <v>2124</v>
      </c>
    </row>
    <row r="86" spans="1:9" x14ac:dyDescent="0.25">
      <c r="A86" s="2" t="s">
        <v>68</v>
      </c>
      <c r="B86" s="2" t="s">
        <v>69</v>
      </c>
      <c r="C86" s="2" t="s">
        <v>212</v>
      </c>
      <c r="D86" s="2" t="s">
        <v>17</v>
      </c>
      <c r="E86" s="2" t="s">
        <v>213</v>
      </c>
      <c r="F86" s="2" t="s">
        <v>214</v>
      </c>
      <c r="G86" s="3">
        <v>21</v>
      </c>
      <c r="H86" s="5">
        <v>82.6</v>
      </c>
      <c r="I86" s="4">
        <f t="shared" si="1"/>
        <v>1734.6</v>
      </c>
    </row>
    <row r="87" spans="1:9" x14ac:dyDescent="0.25">
      <c r="A87" s="2" t="s">
        <v>68</v>
      </c>
      <c r="B87" s="2" t="s">
        <v>69</v>
      </c>
      <c r="C87" s="2" t="s">
        <v>215</v>
      </c>
      <c r="D87" s="2" t="s">
        <v>17</v>
      </c>
      <c r="E87" s="2" t="s">
        <v>216</v>
      </c>
      <c r="F87" s="2" t="s">
        <v>214</v>
      </c>
      <c r="G87" s="3">
        <v>8</v>
      </c>
      <c r="H87" s="5">
        <v>82.6</v>
      </c>
      <c r="I87" s="4">
        <f t="shared" si="1"/>
        <v>660.8</v>
      </c>
    </row>
    <row r="88" spans="1:9" x14ac:dyDescent="0.25">
      <c r="A88" s="2" t="s">
        <v>68</v>
      </c>
      <c r="B88" s="2" t="s">
        <v>69</v>
      </c>
      <c r="C88" s="2" t="s">
        <v>217</v>
      </c>
      <c r="D88" s="2" t="s">
        <v>27</v>
      </c>
      <c r="E88" s="2" t="s">
        <v>218</v>
      </c>
      <c r="F88" s="2" t="s">
        <v>19</v>
      </c>
      <c r="G88" s="3">
        <v>1</v>
      </c>
      <c r="H88" s="5">
        <v>319</v>
      </c>
      <c r="I88" s="4">
        <f t="shared" si="1"/>
        <v>319</v>
      </c>
    </row>
    <row r="89" spans="1:9" x14ac:dyDescent="0.25">
      <c r="A89" s="2" t="s">
        <v>95</v>
      </c>
      <c r="B89" s="2" t="s">
        <v>96</v>
      </c>
      <c r="C89" s="2" t="s">
        <v>219</v>
      </c>
      <c r="D89" s="2" t="s">
        <v>30</v>
      </c>
      <c r="E89" s="2" t="s">
        <v>220</v>
      </c>
      <c r="F89" s="2" t="s">
        <v>19</v>
      </c>
      <c r="G89" s="3">
        <v>4</v>
      </c>
      <c r="H89" s="5">
        <v>156.94</v>
      </c>
      <c r="I89" s="4">
        <f t="shared" si="1"/>
        <v>627.76</v>
      </c>
    </row>
    <row r="90" spans="1:9" x14ac:dyDescent="0.25">
      <c r="A90" s="2" t="s">
        <v>20</v>
      </c>
      <c r="B90" s="2" t="s">
        <v>21</v>
      </c>
      <c r="C90" s="2" t="s">
        <v>221</v>
      </c>
      <c r="D90" s="2" t="s">
        <v>17</v>
      </c>
      <c r="E90" s="2" t="s">
        <v>222</v>
      </c>
      <c r="F90" s="2" t="s">
        <v>223</v>
      </c>
      <c r="G90" s="3">
        <v>70</v>
      </c>
      <c r="H90" s="5">
        <v>31.36</v>
      </c>
      <c r="I90" s="4">
        <f t="shared" si="1"/>
        <v>2195.1999999999998</v>
      </c>
    </row>
    <row r="91" spans="1:9" x14ac:dyDescent="0.25">
      <c r="A91" s="2" t="s">
        <v>145</v>
      </c>
      <c r="B91" s="2" t="s">
        <v>146</v>
      </c>
      <c r="C91" s="2" t="s">
        <v>224</v>
      </c>
      <c r="D91" s="2" t="s">
        <v>143</v>
      </c>
      <c r="E91" s="2" t="s">
        <v>225</v>
      </c>
      <c r="F91" s="2" t="s">
        <v>19</v>
      </c>
      <c r="G91" s="3">
        <v>4</v>
      </c>
      <c r="H91" s="5">
        <v>628.35</v>
      </c>
      <c r="I91" s="4">
        <f t="shared" si="1"/>
        <v>2513.4</v>
      </c>
    </row>
    <row r="92" spans="1:9" x14ac:dyDescent="0.25">
      <c r="A92" s="2" t="s">
        <v>107</v>
      </c>
      <c r="B92" s="2" t="s">
        <v>107</v>
      </c>
      <c r="C92" s="2" t="s">
        <v>226</v>
      </c>
      <c r="D92" s="2" t="s">
        <v>27</v>
      </c>
      <c r="E92" s="2" t="s">
        <v>227</v>
      </c>
      <c r="F92" s="2" t="s">
        <v>19</v>
      </c>
      <c r="G92" s="3">
        <v>500</v>
      </c>
      <c r="H92" s="5">
        <v>6.2</v>
      </c>
      <c r="I92" s="4">
        <f t="shared" si="1"/>
        <v>3100</v>
      </c>
    </row>
    <row r="93" spans="1:9" x14ac:dyDescent="0.25">
      <c r="A93" s="2" t="s">
        <v>99</v>
      </c>
      <c r="B93" s="2" t="s">
        <v>100</v>
      </c>
      <c r="C93" s="2" t="s">
        <v>228</v>
      </c>
      <c r="D93" s="2" t="s">
        <v>27</v>
      </c>
      <c r="E93" s="2" t="s">
        <v>229</v>
      </c>
      <c r="F93" s="2" t="s">
        <v>19</v>
      </c>
      <c r="G93" s="3">
        <v>516</v>
      </c>
      <c r="H93" s="5">
        <v>0.37</v>
      </c>
      <c r="I93" s="4">
        <f t="shared" si="1"/>
        <v>190.92</v>
      </c>
    </row>
    <row r="94" spans="1:9" x14ac:dyDescent="0.25">
      <c r="A94" s="2" t="s">
        <v>7</v>
      </c>
      <c r="B94" s="2" t="s">
        <v>7</v>
      </c>
      <c r="C94" s="2" t="s">
        <v>230</v>
      </c>
      <c r="D94" s="2" t="s">
        <v>9</v>
      </c>
      <c r="E94" s="2" t="s">
        <v>231</v>
      </c>
      <c r="F94" s="2" t="s">
        <v>19</v>
      </c>
      <c r="G94" s="3">
        <v>6</v>
      </c>
      <c r="H94" s="5">
        <v>2242.5100000000002</v>
      </c>
      <c r="I94" s="4">
        <f t="shared" si="1"/>
        <v>13455.060000000001</v>
      </c>
    </row>
    <row r="95" spans="1:9" x14ac:dyDescent="0.25">
      <c r="A95" s="2" t="s">
        <v>99</v>
      </c>
      <c r="B95" s="2" t="s">
        <v>100</v>
      </c>
      <c r="C95" s="2" t="s">
        <v>232</v>
      </c>
      <c r="D95" s="2" t="s">
        <v>27</v>
      </c>
      <c r="E95" s="2" t="s">
        <v>233</v>
      </c>
      <c r="F95" s="2" t="s">
        <v>19</v>
      </c>
      <c r="G95" s="3">
        <v>93</v>
      </c>
      <c r="H95" s="5">
        <v>9</v>
      </c>
      <c r="I95" s="4">
        <f t="shared" si="1"/>
        <v>837</v>
      </c>
    </row>
    <row r="96" spans="1:9" x14ac:dyDescent="0.25">
      <c r="A96" s="2" t="s">
        <v>24</v>
      </c>
      <c r="B96" s="2" t="s">
        <v>25</v>
      </c>
      <c r="C96" s="2" t="s">
        <v>234</v>
      </c>
      <c r="D96" s="2" t="s">
        <v>27</v>
      </c>
      <c r="E96" s="2" t="s">
        <v>235</v>
      </c>
      <c r="F96" s="2" t="s">
        <v>19</v>
      </c>
      <c r="G96" s="3">
        <v>21</v>
      </c>
      <c r="H96" s="5">
        <v>7.95</v>
      </c>
      <c r="I96" s="4">
        <f t="shared" si="1"/>
        <v>166.95000000000002</v>
      </c>
    </row>
    <row r="97" spans="1:9" x14ac:dyDescent="0.25">
      <c r="A97" s="2" t="s">
        <v>24</v>
      </c>
      <c r="B97" s="2" t="s">
        <v>25</v>
      </c>
      <c r="C97" s="2" t="s">
        <v>236</v>
      </c>
      <c r="D97" s="2" t="s">
        <v>27</v>
      </c>
      <c r="E97" s="2" t="s">
        <v>237</v>
      </c>
      <c r="F97" s="2" t="s">
        <v>19</v>
      </c>
      <c r="G97" s="3">
        <v>14</v>
      </c>
      <c r="H97" s="5">
        <v>8.17</v>
      </c>
      <c r="I97" s="4">
        <f t="shared" si="1"/>
        <v>114.38</v>
      </c>
    </row>
    <row r="98" spans="1:9" x14ac:dyDescent="0.25">
      <c r="A98" s="2" t="s">
        <v>7</v>
      </c>
      <c r="B98" s="2" t="s">
        <v>7</v>
      </c>
      <c r="C98" s="2" t="s">
        <v>238</v>
      </c>
      <c r="D98" s="2" t="s">
        <v>27</v>
      </c>
      <c r="E98" s="2" t="s">
        <v>239</v>
      </c>
      <c r="F98" s="2" t="s">
        <v>19</v>
      </c>
      <c r="G98" s="3">
        <v>28</v>
      </c>
      <c r="H98" s="5">
        <v>23.7</v>
      </c>
      <c r="I98" s="4">
        <f t="shared" si="1"/>
        <v>663.6</v>
      </c>
    </row>
    <row r="99" spans="1:9" x14ac:dyDescent="0.25">
      <c r="A99" s="2" t="s">
        <v>107</v>
      </c>
      <c r="B99" s="2" t="s">
        <v>107</v>
      </c>
      <c r="C99" s="2" t="s">
        <v>240</v>
      </c>
      <c r="D99" s="2" t="s">
        <v>27</v>
      </c>
      <c r="E99" s="2" t="s">
        <v>241</v>
      </c>
      <c r="F99" s="2" t="s">
        <v>19</v>
      </c>
      <c r="G99" s="3">
        <v>121</v>
      </c>
      <c r="H99" s="5">
        <v>7.38</v>
      </c>
      <c r="I99" s="4">
        <f t="shared" si="1"/>
        <v>892.98</v>
      </c>
    </row>
    <row r="100" spans="1:9" x14ac:dyDescent="0.25">
      <c r="A100" s="2" t="s">
        <v>107</v>
      </c>
      <c r="B100" s="2" t="s">
        <v>107</v>
      </c>
      <c r="C100" s="2" t="s">
        <v>242</v>
      </c>
      <c r="D100" s="2" t="s">
        <v>27</v>
      </c>
      <c r="E100" s="2" t="s">
        <v>243</v>
      </c>
      <c r="F100" s="2" t="s">
        <v>19</v>
      </c>
      <c r="G100" s="3">
        <v>12</v>
      </c>
      <c r="H100" s="5">
        <v>25.96</v>
      </c>
      <c r="I100" s="4">
        <f t="shared" si="1"/>
        <v>311.52</v>
      </c>
    </row>
    <row r="101" spans="1:9" x14ac:dyDescent="0.25">
      <c r="A101" s="2" t="s">
        <v>107</v>
      </c>
      <c r="B101" s="2" t="s">
        <v>107</v>
      </c>
      <c r="C101" s="2" t="s">
        <v>244</v>
      </c>
      <c r="D101" s="2" t="s">
        <v>27</v>
      </c>
      <c r="E101" s="2" t="s">
        <v>245</v>
      </c>
      <c r="F101" s="2" t="s">
        <v>19</v>
      </c>
      <c r="G101" s="3">
        <v>12</v>
      </c>
      <c r="H101" s="5">
        <v>25.96</v>
      </c>
      <c r="I101" s="4">
        <f t="shared" si="1"/>
        <v>311.52</v>
      </c>
    </row>
    <row r="102" spans="1:9" x14ac:dyDescent="0.25">
      <c r="A102" s="2" t="s">
        <v>246</v>
      </c>
      <c r="B102" s="2" t="s">
        <v>246</v>
      </c>
      <c r="C102" s="2" t="s">
        <v>247</v>
      </c>
      <c r="D102" s="2" t="s">
        <v>248</v>
      </c>
      <c r="E102" s="2" t="s">
        <v>249</v>
      </c>
      <c r="F102" s="2" t="s">
        <v>19</v>
      </c>
      <c r="G102" s="3">
        <v>1</v>
      </c>
      <c r="H102" s="5">
        <v>92</v>
      </c>
      <c r="I102" s="4">
        <f t="shared" si="1"/>
        <v>92</v>
      </c>
    </row>
    <row r="103" spans="1:9" x14ac:dyDescent="0.25">
      <c r="A103" s="2" t="s">
        <v>246</v>
      </c>
      <c r="B103" s="2" t="s">
        <v>246</v>
      </c>
      <c r="C103" s="2" t="s">
        <v>250</v>
      </c>
      <c r="D103" s="2" t="s">
        <v>248</v>
      </c>
      <c r="E103" s="2" t="s">
        <v>251</v>
      </c>
      <c r="F103" s="2" t="s">
        <v>19</v>
      </c>
      <c r="G103" s="3">
        <v>2</v>
      </c>
      <c r="H103" s="5">
        <v>86</v>
      </c>
      <c r="I103" s="4">
        <f t="shared" si="1"/>
        <v>172</v>
      </c>
    </row>
    <row r="104" spans="1:9" x14ac:dyDescent="0.25">
      <c r="A104" s="2" t="s">
        <v>99</v>
      </c>
      <c r="B104" s="2" t="s">
        <v>100</v>
      </c>
      <c r="C104" s="2" t="s">
        <v>252</v>
      </c>
      <c r="D104" s="2" t="s">
        <v>27</v>
      </c>
      <c r="E104" s="2" t="s">
        <v>253</v>
      </c>
      <c r="F104" s="2" t="s">
        <v>19</v>
      </c>
      <c r="G104" s="3">
        <v>108</v>
      </c>
      <c r="H104" s="5">
        <v>28.07</v>
      </c>
      <c r="I104" s="4">
        <f t="shared" si="1"/>
        <v>3031.56</v>
      </c>
    </row>
    <row r="105" spans="1:9" x14ac:dyDescent="0.25">
      <c r="A105" s="2" t="s">
        <v>99</v>
      </c>
      <c r="B105" s="2" t="s">
        <v>100</v>
      </c>
      <c r="C105" s="2" t="s">
        <v>254</v>
      </c>
      <c r="D105" s="2" t="s">
        <v>27</v>
      </c>
      <c r="E105" s="2" t="s">
        <v>255</v>
      </c>
      <c r="F105" s="2" t="s">
        <v>19</v>
      </c>
      <c r="G105" s="3">
        <v>195</v>
      </c>
      <c r="H105" s="5">
        <v>50.04</v>
      </c>
      <c r="I105" s="4">
        <f t="shared" si="1"/>
        <v>9757.7999999999993</v>
      </c>
    </row>
    <row r="106" spans="1:9" x14ac:dyDescent="0.25">
      <c r="A106" s="2" t="s">
        <v>99</v>
      </c>
      <c r="B106" s="2" t="s">
        <v>100</v>
      </c>
      <c r="C106" s="2" t="s">
        <v>256</v>
      </c>
      <c r="D106" s="2" t="s">
        <v>248</v>
      </c>
      <c r="E106" s="2" t="s">
        <v>257</v>
      </c>
      <c r="F106" s="2" t="s">
        <v>19</v>
      </c>
      <c r="G106" s="3">
        <v>14</v>
      </c>
      <c r="H106" s="5">
        <v>324.58999999999997</v>
      </c>
      <c r="I106" s="4">
        <f t="shared" si="1"/>
        <v>4544.2599999999993</v>
      </c>
    </row>
    <row r="107" spans="1:9" x14ac:dyDescent="0.25">
      <c r="A107" s="2" t="s">
        <v>68</v>
      </c>
      <c r="B107" s="2" t="s">
        <v>69</v>
      </c>
      <c r="C107" s="2" t="s">
        <v>258</v>
      </c>
      <c r="D107" s="2" t="s">
        <v>17</v>
      </c>
      <c r="E107" s="2" t="s">
        <v>259</v>
      </c>
      <c r="F107" s="2" t="s">
        <v>184</v>
      </c>
      <c r="G107" s="3">
        <v>5</v>
      </c>
      <c r="H107" s="5">
        <v>137.66999999999999</v>
      </c>
      <c r="I107" s="4">
        <f t="shared" si="1"/>
        <v>688.34999999999991</v>
      </c>
    </row>
    <row r="108" spans="1:9" x14ac:dyDescent="0.25">
      <c r="A108" s="2" t="s">
        <v>34</v>
      </c>
      <c r="B108" s="2" t="s">
        <v>35</v>
      </c>
      <c r="C108" s="2" t="s">
        <v>260</v>
      </c>
      <c r="D108" s="2" t="s">
        <v>37</v>
      </c>
      <c r="E108" s="2" t="s">
        <v>261</v>
      </c>
      <c r="F108" s="2" t="s">
        <v>19</v>
      </c>
      <c r="G108" s="3">
        <v>30</v>
      </c>
      <c r="H108" s="5">
        <v>77.75</v>
      </c>
      <c r="I108" s="4">
        <f t="shared" si="1"/>
        <v>2332.5</v>
      </c>
    </row>
    <row r="109" spans="1:9" x14ac:dyDescent="0.25">
      <c r="A109" s="2" t="s">
        <v>107</v>
      </c>
      <c r="B109" s="2" t="s">
        <v>107</v>
      </c>
      <c r="C109" s="2" t="s">
        <v>262</v>
      </c>
      <c r="D109" s="2" t="s">
        <v>27</v>
      </c>
      <c r="E109" s="2" t="s">
        <v>263</v>
      </c>
      <c r="F109" s="2" t="s">
        <v>19</v>
      </c>
      <c r="G109" s="3">
        <v>82</v>
      </c>
      <c r="H109" s="5">
        <v>16.52</v>
      </c>
      <c r="I109" s="4">
        <f t="shared" si="1"/>
        <v>1354.6399999999999</v>
      </c>
    </row>
    <row r="110" spans="1:9" x14ac:dyDescent="0.25">
      <c r="A110" s="2" t="s">
        <v>24</v>
      </c>
      <c r="B110" s="2" t="s">
        <v>25</v>
      </c>
      <c r="C110" s="2" t="s">
        <v>264</v>
      </c>
      <c r="D110" s="2" t="s">
        <v>27</v>
      </c>
      <c r="E110" s="2" t="s">
        <v>265</v>
      </c>
      <c r="F110" s="2" t="s">
        <v>19</v>
      </c>
      <c r="G110" s="3">
        <v>75</v>
      </c>
      <c r="H110" s="5">
        <v>14.81</v>
      </c>
      <c r="I110" s="4">
        <f t="shared" si="1"/>
        <v>1110.75</v>
      </c>
    </row>
    <row r="111" spans="1:9" x14ac:dyDescent="0.25">
      <c r="A111" s="2" t="s">
        <v>107</v>
      </c>
      <c r="B111" s="2" t="s">
        <v>107</v>
      </c>
      <c r="C111" s="2" t="s">
        <v>266</v>
      </c>
      <c r="D111" s="2" t="s">
        <v>27</v>
      </c>
      <c r="E111" s="2" t="s">
        <v>267</v>
      </c>
      <c r="F111" s="2" t="s">
        <v>19</v>
      </c>
      <c r="G111" s="3">
        <v>103</v>
      </c>
      <c r="H111" s="5">
        <v>14.85</v>
      </c>
      <c r="I111" s="4">
        <f t="shared" si="1"/>
        <v>1529.55</v>
      </c>
    </row>
    <row r="112" spans="1:9" x14ac:dyDescent="0.25">
      <c r="A112" s="2" t="s">
        <v>24</v>
      </c>
      <c r="B112" s="2" t="s">
        <v>25</v>
      </c>
      <c r="C112" s="2" t="s">
        <v>268</v>
      </c>
      <c r="D112" s="2" t="s">
        <v>27</v>
      </c>
      <c r="E112" s="2" t="s">
        <v>269</v>
      </c>
      <c r="F112" s="2" t="s">
        <v>19</v>
      </c>
      <c r="G112" s="3">
        <v>32</v>
      </c>
      <c r="H112" s="5">
        <v>16.61</v>
      </c>
      <c r="I112" s="4">
        <f t="shared" si="1"/>
        <v>531.52</v>
      </c>
    </row>
    <row r="113" spans="1:9" x14ac:dyDescent="0.25">
      <c r="A113" s="2" t="s">
        <v>270</v>
      </c>
      <c r="B113" s="2" t="s">
        <v>271</v>
      </c>
      <c r="C113" s="2" t="s">
        <v>272</v>
      </c>
      <c r="D113" s="2" t="s">
        <v>196</v>
      </c>
      <c r="E113" s="2" t="s">
        <v>273</v>
      </c>
      <c r="F113" s="2" t="s">
        <v>19</v>
      </c>
      <c r="G113" s="3">
        <v>4</v>
      </c>
      <c r="H113" s="5">
        <v>591.44000000000005</v>
      </c>
      <c r="I113" s="4">
        <f t="shared" si="1"/>
        <v>2365.7600000000002</v>
      </c>
    </row>
    <row r="114" spans="1:9" x14ac:dyDescent="0.25">
      <c r="A114" s="2" t="s">
        <v>99</v>
      </c>
      <c r="B114" s="2" t="s">
        <v>100</v>
      </c>
      <c r="C114" s="2" t="s">
        <v>274</v>
      </c>
      <c r="D114" s="2" t="s">
        <v>275</v>
      </c>
      <c r="E114" s="2" t="s">
        <v>276</v>
      </c>
      <c r="F114" s="2" t="s">
        <v>19</v>
      </c>
      <c r="G114" s="3">
        <v>97</v>
      </c>
      <c r="H114" s="5">
        <v>29.5</v>
      </c>
      <c r="I114" s="4">
        <f t="shared" si="1"/>
        <v>2861.5</v>
      </c>
    </row>
    <row r="115" spans="1:9" x14ac:dyDescent="0.25">
      <c r="A115" s="2" t="s">
        <v>99</v>
      </c>
      <c r="B115" s="2" t="s">
        <v>100</v>
      </c>
      <c r="C115" s="2" t="s">
        <v>277</v>
      </c>
      <c r="D115" s="2" t="s">
        <v>27</v>
      </c>
      <c r="E115" s="2" t="s">
        <v>278</v>
      </c>
      <c r="F115" s="2" t="s">
        <v>19</v>
      </c>
      <c r="G115" s="3">
        <v>79</v>
      </c>
      <c r="H115" s="5">
        <v>33.04</v>
      </c>
      <c r="I115" s="4">
        <f t="shared" si="1"/>
        <v>2610.16</v>
      </c>
    </row>
    <row r="116" spans="1:9" x14ac:dyDescent="0.25">
      <c r="A116" s="2" t="s">
        <v>99</v>
      </c>
      <c r="B116" s="2" t="s">
        <v>100</v>
      </c>
      <c r="C116" s="2" t="s">
        <v>279</v>
      </c>
      <c r="D116" s="2" t="s">
        <v>27</v>
      </c>
      <c r="E116" s="2" t="s">
        <v>280</v>
      </c>
      <c r="F116" s="2" t="s">
        <v>19</v>
      </c>
      <c r="G116" s="3">
        <v>92</v>
      </c>
      <c r="H116" s="5">
        <v>34.82</v>
      </c>
      <c r="I116" s="4">
        <f t="shared" si="1"/>
        <v>3203.44</v>
      </c>
    </row>
    <row r="117" spans="1:9" x14ac:dyDescent="0.25">
      <c r="A117" s="2" t="s">
        <v>68</v>
      </c>
      <c r="B117" s="2" t="s">
        <v>69</v>
      </c>
      <c r="C117" s="2" t="s">
        <v>281</v>
      </c>
      <c r="D117" s="2" t="s">
        <v>17</v>
      </c>
      <c r="E117" s="2" t="s">
        <v>282</v>
      </c>
      <c r="F117" s="2" t="s">
        <v>19</v>
      </c>
      <c r="G117" s="3">
        <v>1</v>
      </c>
      <c r="H117" s="5">
        <v>102.66</v>
      </c>
      <c r="I117" s="4">
        <f t="shared" si="1"/>
        <v>102.66</v>
      </c>
    </row>
    <row r="118" spans="1:9" x14ac:dyDescent="0.25">
      <c r="A118" s="2" t="s">
        <v>95</v>
      </c>
      <c r="B118" s="2" t="s">
        <v>96</v>
      </c>
      <c r="C118" s="2" t="s">
        <v>283</v>
      </c>
      <c r="D118" s="2" t="s">
        <v>9</v>
      </c>
      <c r="E118" s="2" t="s">
        <v>284</v>
      </c>
      <c r="F118" s="2" t="s">
        <v>19</v>
      </c>
      <c r="G118" s="3">
        <v>25</v>
      </c>
      <c r="H118" s="5">
        <v>2217.2199999999998</v>
      </c>
      <c r="I118" s="4">
        <f t="shared" si="1"/>
        <v>55430.499999999993</v>
      </c>
    </row>
    <row r="119" spans="1:9" x14ac:dyDescent="0.25">
      <c r="A119" s="2" t="s">
        <v>99</v>
      </c>
      <c r="B119" s="2" t="s">
        <v>100</v>
      </c>
      <c r="C119" s="2" t="s">
        <v>285</v>
      </c>
      <c r="D119" s="2" t="s">
        <v>275</v>
      </c>
      <c r="E119" s="2" t="s">
        <v>286</v>
      </c>
      <c r="F119" s="2" t="s">
        <v>287</v>
      </c>
      <c r="G119" s="3">
        <v>6</v>
      </c>
      <c r="H119" s="5">
        <v>732.91</v>
      </c>
      <c r="I119" s="4">
        <f t="shared" si="1"/>
        <v>4397.46</v>
      </c>
    </row>
    <row r="120" spans="1:9" x14ac:dyDescent="0.25">
      <c r="A120" s="2" t="s">
        <v>99</v>
      </c>
      <c r="B120" s="2" t="s">
        <v>100</v>
      </c>
      <c r="C120" s="2" t="s">
        <v>288</v>
      </c>
      <c r="D120" s="2" t="s">
        <v>275</v>
      </c>
      <c r="E120" s="2" t="s">
        <v>289</v>
      </c>
      <c r="F120" s="2" t="s">
        <v>287</v>
      </c>
      <c r="G120" s="3">
        <v>106</v>
      </c>
      <c r="H120" s="5">
        <v>259.60000000000002</v>
      </c>
      <c r="I120" s="4">
        <f t="shared" si="1"/>
        <v>27517.600000000002</v>
      </c>
    </row>
    <row r="121" spans="1:9" x14ac:dyDescent="0.25">
      <c r="A121" s="2" t="s">
        <v>99</v>
      </c>
      <c r="B121" s="2" t="s">
        <v>100</v>
      </c>
      <c r="C121" s="2" t="s">
        <v>290</v>
      </c>
      <c r="D121" s="2" t="s">
        <v>275</v>
      </c>
      <c r="E121" s="2" t="s">
        <v>291</v>
      </c>
      <c r="F121" s="2" t="s">
        <v>287</v>
      </c>
      <c r="G121" s="3">
        <v>12</v>
      </c>
      <c r="H121" s="5">
        <v>454.53</v>
      </c>
      <c r="I121" s="4">
        <f t="shared" si="1"/>
        <v>5454.36</v>
      </c>
    </row>
    <row r="122" spans="1:9" x14ac:dyDescent="0.25">
      <c r="A122" s="2" t="s">
        <v>20</v>
      </c>
      <c r="B122" s="2" t="s">
        <v>21</v>
      </c>
      <c r="C122" s="2" t="s">
        <v>292</v>
      </c>
      <c r="D122" s="2" t="s">
        <v>17</v>
      </c>
      <c r="E122" s="2" t="s">
        <v>293</v>
      </c>
      <c r="F122" s="2" t="s">
        <v>294</v>
      </c>
      <c r="G122" s="3">
        <v>981</v>
      </c>
      <c r="H122" s="5">
        <v>93.25</v>
      </c>
      <c r="I122" s="4">
        <f t="shared" si="1"/>
        <v>91478.25</v>
      </c>
    </row>
    <row r="123" spans="1:9" x14ac:dyDescent="0.25">
      <c r="A123" s="2" t="s">
        <v>107</v>
      </c>
      <c r="B123" s="2" t="s">
        <v>107</v>
      </c>
      <c r="C123" s="2" t="s">
        <v>295</v>
      </c>
      <c r="D123" s="2" t="s">
        <v>109</v>
      </c>
      <c r="E123" s="2" t="s">
        <v>296</v>
      </c>
      <c r="F123" s="2" t="s">
        <v>297</v>
      </c>
      <c r="G123" s="3">
        <v>10</v>
      </c>
      <c r="H123" s="5">
        <v>1</v>
      </c>
      <c r="I123" s="4">
        <f t="shared" si="1"/>
        <v>10</v>
      </c>
    </row>
    <row r="124" spans="1:9" x14ac:dyDescent="0.25">
      <c r="A124" s="2" t="s">
        <v>20</v>
      </c>
      <c r="B124" s="2" t="s">
        <v>21</v>
      </c>
      <c r="C124" s="2" t="s">
        <v>298</v>
      </c>
      <c r="D124" s="2" t="s">
        <v>109</v>
      </c>
      <c r="E124" s="2" t="s">
        <v>299</v>
      </c>
      <c r="F124" s="2" t="s">
        <v>294</v>
      </c>
      <c r="G124" s="3">
        <v>127</v>
      </c>
      <c r="H124" s="5">
        <v>106</v>
      </c>
      <c r="I124" s="4">
        <f t="shared" si="1"/>
        <v>13462</v>
      </c>
    </row>
    <row r="125" spans="1:9" x14ac:dyDescent="0.25">
      <c r="A125" s="2" t="s">
        <v>99</v>
      </c>
      <c r="B125" s="2" t="s">
        <v>100</v>
      </c>
      <c r="C125" s="2" t="s">
        <v>300</v>
      </c>
      <c r="D125" s="2" t="s">
        <v>275</v>
      </c>
      <c r="E125" s="2" t="s">
        <v>301</v>
      </c>
      <c r="F125" s="2" t="s">
        <v>294</v>
      </c>
      <c r="G125" s="3">
        <v>44</v>
      </c>
      <c r="H125" s="5">
        <v>22.97</v>
      </c>
      <c r="I125" s="4">
        <f t="shared" si="1"/>
        <v>1010.68</v>
      </c>
    </row>
    <row r="126" spans="1:9" x14ac:dyDescent="0.25">
      <c r="A126" s="2" t="s">
        <v>20</v>
      </c>
      <c r="B126" s="2" t="s">
        <v>21</v>
      </c>
      <c r="C126" s="2" t="s">
        <v>302</v>
      </c>
      <c r="D126" s="2" t="s">
        <v>17</v>
      </c>
      <c r="E126" s="2" t="s">
        <v>303</v>
      </c>
      <c r="F126" s="2" t="s">
        <v>304</v>
      </c>
      <c r="G126" s="3">
        <v>18</v>
      </c>
      <c r="H126" s="5">
        <v>81.99</v>
      </c>
      <c r="I126" s="4">
        <f t="shared" si="1"/>
        <v>1475.82</v>
      </c>
    </row>
    <row r="127" spans="1:9" x14ac:dyDescent="0.25">
      <c r="A127" s="2" t="s">
        <v>20</v>
      </c>
      <c r="B127" s="2" t="s">
        <v>21</v>
      </c>
      <c r="C127" s="2" t="s">
        <v>305</v>
      </c>
      <c r="D127" s="2" t="s">
        <v>109</v>
      </c>
      <c r="E127" s="2" t="s">
        <v>306</v>
      </c>
      <c r="F127" s="2" t="s">
        <v>307</v>
      </c>
      <c r="G127" s="3">
        <v>18</v>
      </c>
      <c r="H127" s="5">
        <v>117.07</v>
      </c>
      <c r="I127" s="4">
        <f t="shared" si="1"/>
        <v>2107.2599999999998</v>
      </c>
    </row>
    <row r="128" spans="1:9" x14ac:dyDescent="0.25">
      <c r="A128" s="2" t="s">
        <v>24</v>
      </c>
      <c r="B128" s="2" t="s">
        <v>25</v>
      </c>
      <c r="C128" s="2" t="s">
        <v>308</v>
      </c>
      <c r="D128" s="2" t="s">
        <v>27</v>
      </c>
      <c r="E128" s="2" t="s">
        <v>309</v>
      </c>
      <c r="F128" s="2" t="s">
        <v>19</v>
      </c>
      <c r="G128" s="3">
        <v>6</v>
      </c>
      <c r="H128" s="5">
        <v>37.799999999999997</v>
      </c>
      <c r="I128" s="4">
        <f t="shared" si="1"/>
        <v>226.79999999999998</v>
      </c>
    </row>
    <row r="129" spans="1:9" x14ac:dyDescent="0.25">
      <c r="A129" s="2" t="s">
        <v>24</v>
      </c>
      <c r="B129" s="2" t="s">
        <v>25</v>
      </c>
      <c r="C129" s="2" t="s">
        <v>310</v>
      </c>
      <c r="D129" s="2" t="s">
        <v>27</v>
      </c>
      <c r="E129" s="2" t="s">
        <v>311</v>
      </c>
      <c r="F129" s="2" t="s">
        <v>19</v>
      </c>
      <c r="G129" s="3">
        <v>3</v>
      </c>
      <c r="H129" s="5">
        <v>41.39</v>
      </c>
      <c r="I129" s="4">
        <f t="shared" si="1"/>
        <v>124.17</v>
      </c>
    </row>
    <row r="130" spans="1:9" x14ac:dyDescent="0.25">
      <c r="A130" s="2" t="s">
        <v>107</v>
      </c>
      <c r="B130" s="2" t="s">
        <v>107</v>
      </c>
      <c r="C130" s="2" t="s">
        <v>312</v>
      </c>
      <c r="D130" s="2" t="s">
        <v>27</v>
      </c>
      <c r="E130" s="2" t="s">
        <v>313</v>
      </c>
      <c r="F130" s="2" t="s">
        <v>19</v>
      </c>
      <c r="G130" s="3">
        <v>2</v>
      </c>
      <c r="H130" s="5">
        <v>226.01</v>
      </c>
      <c r="I130" s="4">
        <f t="shared" si="1"/>
        <v>452.02</v>
      </c>
    </row>
    <row r="131" spans="1:9" x14ac:dyDescent="0.25">
      <c r="A131" s="2" t="s">
        <v>107</v>
      </c>
      <c r="B131" s="2" t="s">
        <v>107</v>
      </c>
      <c r="C131" s="2" t="s">
        <v>314</v>
      </c>
      <c r="D131" s="2" t="s">
        <v>27</v>
      </c>
      <c r="E131" s="2" t="s">
        <v>315</v>
      </c>
      <c r="F131" s="2" t="s">
        <v>19</v>
      </c>
      <c r="G131" s="3">
        <v>3</v>
      </c>
      <c r="H131" s="5">
        <v>413</v>
      </c>
      <c r="I131" s="4">
        <f t="shared" si="1"/>
        <v>1239</v>
      </c>
    </row>
    <row r="132" spans="1:9" x14ac:dyDescent="0.25">
      <c r="A132" s="2" t="s">
        <v>95</v>
      </c>
      <c r="B132" s="2" t="s">
        <v>96</v>
      </c>
      <c r="C132" s="2" t="s">
        <v>316</v>
      </c>
      <c r="D132" s="2" t="s">
        <v>9</v>
      </c>
      <c r="E132" s="2" t="s">
        <v>317</v>
      </c>
      <c r="F132" s="2" t="s">
        <v>19</v>
      </c>
      <c r="G132" s="3">
        <v>17</v>
      </c>
      <c r="H132" s="5">
        <v>59.89</v>
      </c>
      <c r="I132" s="4">
        <f t="shared" si="1"/>
        <v>1018.13</v>
      </c>
    </row>
    <row r="133" spans="1:9" x14ac:dyDescent="0.25">
      <c r="A133" s="2" t="s">
        <v>95</v>
      </c>
      <c r="B133" s="2" t="s">
        <v>96</v>
      </c>
      <c r="C133" s="2" t="s">
        <v>318</v>
      </c>
      <c r="D133" s="2" t="s">
        <v>9</v>
      </c>
      <c r="E133" s="2" t="s">
        <v>319</v>
      </c>
      <c r="F133" s="2" t="s">
        <v>19</v>
      </c>
      <c r="G133" s="3">
        <v>7</v>
      </c>
      <c r="H133" s="5">
        <v>43.96</v>
      </c>
      <c r="I133" s="4">
        <f t="shared" si="1"/>
        <v>307.72000000000003</v>
      </c>
    </row>
    <row r="134" spans="1:9" x14ac:dyDescent="0.25">
      <c r="A134" s="2" t="s">
        <v>107</v>
      </c>
      <c r="B134" s="2" t="s">
        <v>107</v>
      </c>
      <c r="C134" s="2" t="s">
        <v>320</v>
      </c>
      <c r="D134" s="2" t="s">
        <v>9</v>
      </c>
      <c r="E134" s="2" t="s">
        <v>321</v>
      </c>
      <c r="F134" s="2" t="s">
        <v>19</v>
      </c>
      <c r="G134" s="3">
        <v>2</v>
      </c>
      <c r="H134" s="5">
        <v>70.8</v>
      </c>
      <c r="I134" s="4">
        <f t="shared" si="1"/>
        <v>141.6</v>
      </c>
    </row>
    <row r="135" spans="1:9" x14ac:dyDescent="0.25">
      <c r="A135" s="2" t="s">
        <v>322</v>
      </c>
      <c r="B135" s="2" t="s">
        <v>323</v>
      </c>
      <c r="C135" s="2" t="s">
        <v>324</v>
      </c>
      <c r="D135" s="2" t="s">
        <v>9</v>
      </c>
      <c r="E135" s="2" t="s">
        <v>325</v>
      </c>
      <c r="F135" s="2" t="s">
        <v>19</v>
      </c>
      <c r="G135" s="3">
        <v>3</v>
      </c>
      <c r="H135" s="5">
        <v>114.48</v>
      </c>
      <c r="I135" s="4">
        <f t="shared" si="1"/>
        <v>343.44</v>
      </c>
    </row>
    <row r="136" spans="1:9" x14ac:dyDescent="0.25">
      <c r="A136" s="2" t="s">
        <v>179</v>
      </c>
      <c r="B136" s="2" t="s">
        <v>180</v>
      </c>
      <c r="C136" s="2" t="s">
        <v>326</v>
      </c>
      <c r="D136" s="2" t="s">
        <v>9</v>
      </c>
      <c r="E136" s="2" t="s">
        <v>327</v>
      </c>
      <c r="F136" s="2" t="s">
        <v>19</v>
      </c>
      <c r="G136" s="3">
        <v>32</v>
      </c>
      <c r="H136" s="5">
        <v>752.25</v>
      </c>
      <c r="I136" s="4">
        <f t="shared" si="1"/>
        <v>24072</v>
      </c>
    </row>
    <row r="137" spans="1:9" x14ac:dyDescent="0.25">
      <c r="A137" s="2" t="s">
        <v>24</v>
      </c>
      <c r="B137" s="2" t="s">
        <v>25</v>
      </c>
      <c r="C137" s="2" t="s">
        <v>328</v>
      </c>
      <c r="D137" s="2" t="s">
        <v>27</v>
      </c>
      <c r="E137" s="2" t="s">
        <v>329</v>
      </c>
      <c r="F137" s="2" t="s">
        <v>19</v>
      </c>
      <c r="G137" s="3">
        <v>111</v>
      </c>
      <c r="H137" s="5">
        <v>4.38</v>
      </c>
      <c r="I137" s="4">
        <f t="shared" si="1"/>
        <v>486.18</v>
      </c>
    </row>
    <row r="138" spans="1:9" x14ac:dyDescent="0.25">
      <c r="A138" s="2" t="s">
        <v>24</v>
      </c>
      <c r="B138" s="2" t="s">
        <v>25</v>
      </c>
      <c r="C138" s="2" t="s">
        <v>330</v>
      </c>
      <c r="D138" s="2" t="s">
        <v>27</v>
      </c>
      <c r="E138" s="2" t="s">
        <v>331</v>
      </c>
      <c r="F138" s="2" t="s">
        <v>19</v>
      </c>
      <c r="G138" s="3">
        <v>8</v>
      </c>
      <c r="H138" s="5">
        <v>34.9</v>
      </c>
      <c r="I138" s="4">
        <f t="shared" si="1"/>
        <v>279.2</v>
      </c>
    </row>
    <row r="139" spans="1:9" x14ac:dyDescent="0.25">
      <c r="A139" s="2" t="s">
        <v>24</v>
      </c>
      <c r="B139" s="2" t="s">
        <v>25</v>
      </c>
      <c r="C139" s="2" t="s">
        <v>332</v>
      </c>
      <c r="D139" s="2" t="s">
        <v>27</v>
      </c>
      <c r="E139" s="2" t="s">
        <v>333</v>
      </c>
      <c r="F139" s="2" t="s">
        <v>19</v>
      </c>
      <c r="G139" s="3">
        <v>2</v>
      </c>
      <c r="H139" s="5">
        <v>92.96</v>
      </c>
      <c r="I139" s="4">
        <f t="shared" si="1"/>
        <v>185.92</v>
      </c>
    </row>
    <row r="140" spans="1:9" x14ac:dyDescent="0.25">
      <c r="A140" s="2" t="s">
        <v>24</v>
      </c>
      <c r="B140" s="2" t="s">
        <v>25</v>
      </c>
      <c r="C140" s="2" t="s">
        <v>334</v>
      </c>
      <c r="D140" s="2" t="s">
        <v>27</v>
      </c>
      <c r="E140" s="2" t="s">
        <v>335</v>
      </c>
      <c r="F140" s="2" t="s">
        <v>19</v>
      </c>
      <c r="G140" s="3">
        <v>14</v>
      </c>
      <c r="H140" s="5">
        <v>7.48</v>
      </c>
      <c r="I140" s="4">
        <f t="shared" ref="I140:I203" si="2">G140*H140</f>
        <v>104.72</v>
      </c>
    </row>
    <row r="141" spans="1:9" x14ac:dyDescent="0.25">
      <c r="A141" s="2" t="s">
        <v>95</v>
      </c>
      <c r="B141" s="2" t="s">
        <v>96</v>
      </c>
      <c r="C141" s="2" t="s">
        <v>336</v>
      </c>
      <c r="D141" s="2" t="s">
        <v>9</v>
      </c>
      <c r="E141" s="2" t="s">
        <v>337</v>
      </c>
      <c r="F141" s="2" t="s">
        <v>19</v>
      </c>
      <c r="G141" s="3">
        <v>8</v>
      </c>
      <c r="H141" s="5">
        <v>483.44</v>
      </c>
      <c r="I141" s="4">
        <f t="shared" si="2"/>
        <v>3867.52</v>
      </c>
    </row>
    <row r="142" spans="1:9" x14ac:dyDescent="0.25">
      <c r="A142" s="2" t="s">
        <v>99</v>
      </c>
      <c r="B142" s="2" t="s">
        <v>100</v>
      </c>
      <c r="C142" s="2" t="s">
        <v>338</v>
      </c>
      <c r="D142" s="2" t="s">
        <v>27</v>
      </c>
      <c r="E142" s="2" t="s">
        <v>339</v>
      </c>
      <c r="F142" s="2" t="s">
        <v>19</v>
      </c>
      <c r="G142" s="3">
        <v>53</v>
      </c>
      <c r="H142" s="5">
        <v>28.65</v>
      </c>
      <c r="I142" s="4">
        <f t="shared" si="2"/>
        <v>1518.4499999999998</v>
      </c>
    </row>
    <row r="143" spans="1:9" x14ac:dyDescent="0.25">
      <c r="A143" s="2" t="s">
        <v>99</v>
      </c>
      <c r="B143" s="2" t="s">
        <v>100</v>
      </c>
      <c r="C143" s="2" t="s">
        <v>340</v>
      </c>
      <c r="D143" s="2" t="s">
        <v>27</v>
      </c>
      <c r="E143" s="2" t="s">
        <v>341</v>
      </c>
      <c r="F143" s="2" t="s">
        <v>19</v>
      </c>
      <c r="G143" s="3">
        <v>51</v>
      </c>
      <c r="H143" s="5">
        <v>29.68</v>
      </c>
      <c r="I143" s="4">
        <f t="shared" si="2"/>
        <v>1513.68</v>
      </c>
    </row>
    <row r="144" spans="1:9" x14ac:dyDescent="0.25">
      <c r="A144" s="2" t="s">
        <v>24</v>
      </c>
      <c r="B144" s="2" t="s">
        <v>25</v>
      </c>
      <c r="C144" s="2" t="s">
        <v>342</v>
      </c>
      <c r="D144" s="2" t="s">
        <v>27</v>
      </c>
      <c r="E144" s="2" t="s">
        <v>343</v>
      </c>
      <c r="F144" s="2" t="s">
        <v>19</v>
      </c>
      <c r="G144" s="3">
        <v>59</v>
      </c>
      <c r="H144" s="5">
        <v>19.34</v>
      </c>
      <c r="I144" s="4">
        <f t="shared" si="2"/>
        <v>1141.06</v>
      </c>
    </row>
    <row r="145" spans="1:9" x14ac:dyDescent="0.25">
      <c r="A145" s="2" t="s">
        <v>24</v>
      </c>
      <c r="B145" s="2" t="s">
        <v>25</v>
      </c>
      <c r="C145" s="2" t="s">
        <v>344</v>
      </c>
      <c r="D145" s="2" t="s">
        <v>27</v>
      </c>
      <c r="E145" s="2" t="s">
        <v>345</v>
      </c>
      <c r="F145" s="2" t="s">
        <v>19</v>
      </c>
      <c r="G145" s="3">
        <v>12</v>
      </c>
      <c r="H145" s="5">
        <v>23.39</v>
      </c>
      <c r="I145" s="4">
        <f t="shared" si="2"/>
        <v>280.68</v>
      </c>
    </row>
    <row r="146" spans="1:9" x14ac:dyDescent="0.25">
      <c r="A146" s="2" t="s">
        <v>99</v>
      </c>
      <c r="B146" s="2" t="s">
        <v>100</v>
      </c>
      <c r="C146" s="2" t="s">
        <v>346</v>
      </c>
      <c r="D146" s="2" t="s">
        <v>27</v>
      </c>
      <c r="E146" s="2" t="s">
        <v>347</v>
      </c>
      <c r="F146" s="2" t="s">
        <v>19</v>
      </c>
      <c r="G146" s="3">
        <v>12</v>
      </c>
      <c r="H146" s="5">
        <v>9.4600000000000009</v>
      </c>
      <c r="I146" s="4">
        <f t="shared" si="2"/>
        <v>113.52000000000001</v>
      </c>
    </row>
    <row r="147" spans="1:9" x14ac:dyDescent="0.25">
      <c r="A147" s="2" t="s">
        <v>24</v>
      </c>
      <c r="B147" s="2" t="s">
        <v>25</v>
      </c>
      <c r="C147" s="2" t="s">
        <v>348</v>
      </c>
      <c r="D147" s="2" t="s">
        <v>27</v>
      </c>
      <c r="E147" s="2" t="s">
        <v>349</v>
      </c>
      <c r="F147" s="2" t="s">
        <v>19</v>
      </c>
      <c r="G147" s="3">
        <v>110</v>
      </c>
      <c r="H147" s="5">
        <v>8.99</v>
      </c>
      <c r="I147" s="4">
        <f t="shared" si="2"/>
        <v>988.9</v>
      </c>
    </row>
    <row r="148" spans="1:9" x14ac:dyDescent="0.25">
      <c r="A148" s="2" t="s">
        <v>99</v>
      </c>
      <c r="B148" s="2" t="s">
        <v>100</v>
      </c>
      <c r="C148" s="2" t="s">
        <v>350</v>
      </c>
      <c r="D148" s="2" t="s">
        <v>27</v>
      </c>
      <c r="E148" s="2" t="s">
        <v>351</v>
      </c>
      <c r="F148" s="2" t="s">
        <v>19</v>
      </c>
      <c r="G148" s="3">
        <v>3</v>
      </c>
      <c r="H148" s="5">
        <v>70.73</v>
      </c>
      <c r="I148" s="4">
        <f t="shared" si="2"/>
        <v>212.19</v>
      </c>
    </row>
    <row r="149" spans="1:9" x14ac:dyDescent="0.25">
      <c r="A149" s="2" t="s">
        <v>352</v>
      </c>
      <c r="B149" s="2" t="s">
        <v>146</v>
      </c>
      <c r="C149" s="2" t="s">
        <v>353</v>
      </c>
      <c r="D149" s="2" t="s">
        <v>27</v>
      </c>
      <c r="E149" s="2" t="s">
        <v>354</v>
      </c>
      <c r="F149" s="2" t="s">
        <v>19</v>
      </c>
      <c r="G149" s="3">
        <v>20</v>
      </c>
      <c r="H149" s="5">
        <v>84.96</v>
      </c>
      <c r="I149" s="4">
        <f t="shared" si="2"/>
        <v>1699.1999999999998</v>
      </c>
    </row>
    <row r="150" spans="1:9" x14ac:dyDescent="0.25">
      <c r="A150" s="2" t="s">
        <v>99</v>
      </c>
      <c r="B150" s="2" t="s">
        <v>100</v>
      </c>
      <c r="C150" s="2" t="s">
        <v>355</v>
      </c>
      <c r="D150" s="2" t="s">
        <v>27</v>
      </c>
      <c r="E150" s="2" t="s">
        <v>356</v>
      </c>
      <c r="F150" s="2" t="s">
        <v>19</v>
      </c>
      <c r="G150" s="3">
        <v>1255</v>
      </c>
      <c r="H150" s="5">
        <v>1.47</v>
      </c>
      <c r="I150" s="4">
        <f t="shared" si="2"/>
        <v>1844.85</v>
      </c>
    </row>
    <row r="151" spans="1:9" x14ac:dyDescent="0.25">
      <c r="A151" s="2" t="s">
        <v>99</v>
      </c>
      <c r="B151" s="2" t="s">
        <v>100</v>
      </c>
      <c r="C151" s="2" t="s">
        <v>357</v>
      </c>
      <c r="D151" s="2" t="s">
        <v>27</v>
      </c>
      <c r="E151" s="2" t="s">
        <v>358</v>
      </c>
      <c r="F151" s="2" t="s">
        <v>19</v>
      </c>
      <c r="G151" s="3">
        <v>113</v>
      </c>
      <c r="H151" s="5">
        <v>6.46</v>
      </c>
      <c r="I151" s="4">
        <f t="shared" si="2"/>
        <v>729.98</v>
      </c>
    </row>
    <row r="152" spans="1:9" x14ac:dyDescent="0.25">
      <c r="A152" s="2" t="s">
        <v>99</v>
      </c>
      <c r="B152" s="2" t="s">
        <v>100</v>
      </c>
      <c r="C152" s="2" t="s">
        <v>359</v>
      </c>
      <c r="D152" s="2" t="s">
        <v>27</v>
      </c>
      <c r="E152" s="2" t="s">
        <v>360</v>
      </c>
      <c r="F152" s="2" t="s">
        <v>19</v>
      </c>
      <c r="G152" s="3">
        <v>131</v>
      </c>
      <c r="H152" s="5">
        <v>6.92</v>
      </c>
      <c r="I152" s="4">
        <f t="shared" si="2"/>
        <v>906.52</v>
      </c>
    </row>
    <row r="153" spans="1:9" x14ac:dyDescent="0.25">
      <c r="A153" s="2" t="s">
        <v>352</v>
      </c>
      <c r="B153" s="2" t="s">
        <v>146</v>
      </c>
      <c r="C153" s="2" t="s">
        <v>361</v>
      </c>
      <c r="D153" s="2" t="s">
        <v>27</v>
      </c>
      <c r="E153" s="2" t="s">
        <v>362</v>
      </c>
      <c r="F153" s="2" t="s">
        <v>19</v>
      </c>
      <c r="G153" s="3">
        <v>4</v>
      </c>
      <c r="H153" s="5">
        <v>161.16999999999999</v>
      </c>
      <c r="I153" s="4">
        <f t="shared" si="2"/>
        <v>644.67999999999995</v>
      </c>
    </row>
    <row r="154" spans="1:9" x14ac:dyDescent="0.25">
      <c r="A154" s="2" t="s">
        <v>20</v>
      </c>
      <c r="B154" s="2" t="s">
        <v>21</v>
      </c>
      <c r="C154" s="2" t="s">
        <v>363</v>
      </c>
      <c r="D154" s="2" t="s">
        <v>17</v>
      </c>
      <c r="E154" s="2" t="s">
        <v>364</v>
      </c>
      <c r="F154" s="2" t="s">
        <v>19</v>
      </c>
      <c r="G154" s="3">
        <v>14</v>
      </c>
      <c r="H154" s="5">
        <v>151.43</v>
      </c>
      <c r="I154" s="4">
        <f t="shared" si="2"/>
        <v>2120.02</v>
      </c>
    </row>
    <row r="155" spans="1:9" x14ac:dyDescent="0.25">
      <c r="A155" s="2" t="s">
        <v>107</v>
      </c>
      <c r="B155" s="2" t="s">
        <v>107</v>
      </c>
      <c r="C155" s="2" t="s">
        <v>365</v>
      </c>
      <c r="D155" s="2" t="s">
        <v>366</v>
      </c>
      <c r="E155" s="2" t="s">
        <v>367</v>
      </c>
      <c r="F155" s="2" t="s">
        <v>19</v>
      </c>
      <c r="G155" s="3">
        <v>1</v>
      </c>
      <c r="H155" s="5">
        <v>96.31</v>
      </c>
      <c r="I155" s="4">
        <f t="shared" si="2"/>
        <v>96.31</v>
      </c>
    </row>
    <row r="156" spans="1:9" x14ac:dyDescent="0.25">
      <c r="A156" s="2" t="s">
        <v>368</v>
      </c>
      <c r="B156" s="2" t="s">
        <v>34</v>
      </c>
      <c r="C156" s="2" t="s">
        <v>369</v>
      </c>
      <c r="D156" s="2" t="s">
        <v>370</v>
      </c>
      <c r="E156" s="2" t="s">
        <v>371</v>
      </c>
      <c r="F156" s="2" t="s">
        <v>19</v>
      </c>
      <c r="G156" s="3">
        <v>1</v>
      </c>
      <c r="H156" s="5">
        <v>5979.99</v>
      </c>
      <c r="I156" s="4">
        <f t="shared" si="2"/>
        <v>5979.99</v>
      </c>
    </row>
    <row r="157" spans="1:9" x14ac:dyDescent="0.25">
      <c r="A157" s="2" t="s">
        <v>372</v>
      </c>
      <c r="B157" s="2" t="s">
        <v>373</v>
      </c>
      <c r="C157" s="2" t="s">
        <v>374</v>
      </c>
      <c r="D157" s="2" t="s">
        <v>9</v>
      </c>
      <c r="E157" s="2" t="s">
        <v>375</v>
      </c>
      <c r="F157" s="2" t="s">
        <v>19</v>
      </c>
      <c r="G157" s="3">
        <v>1</v>
      </c>
      <c r="H157" s="5">
        <v>30</v>
      </c>
      <c r="I157" s="4">
        <f t="shared" si="2"/>
        <v>30</v>
      </c>
    </row>
    <row r="158" spans="1:9" x14ac:dyDescent="0.25">
      <c r="A158" s="2" t="s">
        <v>352</v>
      </c>
      <c r="B158" s="2" t="s">
        <v>146</v>
      </c>
      <c r="C158" s="2" t="s">
        <v>376</v>
      </c>
      <c r="D158" s="2" t="s">
        <v>9</v>
      </c>
      <c r="E158" s="2" t="s">
        <v>377</v>
      </c>
      <c r="F158" s="2" t="s">
        <v>19</v>
      </c>
      <c r="G158" s="3">
        <v>5</v>
      </c>
      <c r="H158" s="5">
        <v>265.5</v>
      </c>
      <c r="I158" s="4">
        <f t="shared" si="2"/>
        <v>1327.5</v>
      </c>
    </row>
    <row r="159" spans="1:9" x14ac:dyDescent="0.25">
      <c r="A159" s="2" t="s">
        <v>34</v>
      </c>
      <c r="B159" s="2" t="s">
        <v>35</v>
      </c>
      <c r="C159" s="2" t="s">
        <v>378</v>
      </c>
      <c r="D159" s="2" t="s">
        <v>37</v>
      </c>
      <c r="E159" s="2" t="s">
        <v>379</v>
      </c>
      <c r="F159" s="2" t="s">
        <v>380</v>
      </c>
      <c r="G159" s="3">
        <v>8</v>
      </c>
      <c r="H159" s="5">
        <v>609.04</v>
      </c>
      <c r="I159" s="4">
        <f t="shared" si="2"/>
        <v>4872.32</v>
      </c>
    </row>
    <row r="160" spans="1:9" x14ac:dyDescent="0.25">
      <c r="A160" s="2" t="s">
        <v>158</v>
      </c>
      <c r="B160" s="2" t="s">
        <v>159</v>
      </c>
      <c r="C160" s="2" t="s">
        <v>381</v>
      </c>
      <c r="D160" s="2" t="s">
        <v>143</v>
      </c>
      <c r="E160" s="2" t="s">
        <v>382</v>
      </c>
      <c r="F160" s="2" t="s">
        <v>19</v>
      </c>
      <c r="G160" s="3">
        <v>1</v>
      </c>
      <c r="H160" s="5">
        <v>1416</v>
      </c>
      <c r="I160" s="4">
        <f t="shared" si="2"/>
        <v>1416</v>
      </c>
    </row>
    <row r="161" spans="1:9" x14ac:dyDescent="0.25">
      <c r="A161" s="2" t="s">
        <v>145</v>
      </c>
      <c r="B161" s="2" t="s">
        <v>146</v>
      </c>
      <c r="C161" s="2" t="s">
        <v>383</v>
      </c>
      <c r="D161" s="2" t="s">
        <v>143</v>
      </c>
      <c r="E161" s="2" t="s">
        <v>384</v>
      </c>
      <c r="F161" s="2" t="s">
        <v>19</v>
      </c>
      <c r="G161" s="3">
        <v>1</v>
      </c>
      <c r="H161" s="5">
        <v>2301</v>
      </c>
      <c r="I161" s="4">
        <f t="shared" si="2"/>
        <v>2301</v>
      </c>
    </row>
    <row r="162" spans="1:9" x14ac:dyDescent="0.25">
      <c r="A162" s="2" t="s">
        <v>99</v>
      </c>
      <c r="B162" s="2" t="s">
        <v>100</v>
      </c>
      <c r="C162" s="2" t="s">
        <v>385</v>
      </c>
      <c r="D162" s="2" t="s">
        <v>27</v>
      </c>
      <c r="E162" s="2" t="s">
        <v>386</v>
      </c>
      <c r="F162" s="2" t="s">
        <v>19</v>
      </c>
      <c r="G162" s="3">
        <v>5</v>
      </c>
      <c r="H162" s="5">
        <v>82.6</v>
      </c>
      <c r="I162" s="4">
        <f t="shared" si="2"/>
        <v>413</v>
      </c>
    </row>
    <row r="163" spans="1:9" x14ac:dyDescent="0.25">
      <c r="A163" s="2" t="s">
        <v>387</v>
      </c>
      <c r="B163" s="2" t="s">
        <v>388</v>
      </c>
      <c r="C163" s="2" t="s">
        <v>389</v>
      </c>
      <c r="D163" s="2" t="s">
        <v>27</v>
      </c>
      <c r="E163" s="2" t="s">
        <v>390</v>
      </c>
      <c r="F163" s="2" t="s">
        <v>19</v>
      </c>
      <c r="G163" s="3">
        <v>10</v>
      </c>
      <c r="H163" s="5">
        <v>1064.8499999999999</v>
      </c>
      <c r="I163" s="4">
        <f t="shared" si="2"/>
        <v>10648.5</v>
      </c>
    </row>
    <row r="164" spans="1:9" x14ac:dyDescent="0.25">
      <c r="A164" s="2" t="s">
        <v>387</v>
      </c>
      <c r="B164" s="2" t="s">
        <v>388</v>
      </c>
      <c r="C164" s="2" t="s">
        <v>391</v>
      </c>
      <c r="D164" s="2" t="s">
        <v>27</v>
      </c>
      <c r="E164" s="2" t="s">
        <v>392</v>
      </c>
      <c r="F164" s="2" t="s">
        <v>19</v>
      </c>
      <c r="G164" s="3">
        <v>9</v>
      </c>
      <c r="H164" s="5">
        <v>918.8</v>
      </c>
      <c r="I164" s="4">
        <f t="shared" si="2"/>
        <v>8269.1999999999989</v>
      </c>
    </row>
    <row r="165" spans="1:9" x14ac:dyDescent="0.25">
      <c r="A165" s="2" t="s">
        <v>387</v>
      </c>
      <c r="B165" s="2" t="s">
        <v>388</v>
      </c>
      <c r="C165" s="2" t="s">
        <v>393</v>
      </c>
      <c r="D165" s="2" t="s">
        <v>27</v>
      </c>
      <c r="E165" s="2" t="s">
        <v>394</v>
      </c>
      <c r="F165" s="2" t="s">
        <v>19</v>
      </c>
      <c r="G165" s="3">
        <v>5</v>
      </c>
      <c r="H165" s="5">
        <v>720.03</v>
      </c>
      <c r="I165" s="4">
        <f t="shared" si="2"/>
        <v>3600.1499999999996</v>
      </c>
    </row>
    <row r="166" spans="1:9" x14ac:dyDescent="0.25">
      <c r="A166" s="2" t="s">
        <v>387</v>
      </c>
      <c r="B166" s="2" t="s">
        <v>388</v>
      </c>
      <c r="C166" s="2" t="s">
        <v>395</v>
      </c>
      <c r="D166" s="2" t="s">
        <v>27</v>
      </c>
      <c r="E166" s="2" t="s">
        <v>396</v>
      </c>
      <c r="F166" s="2" t="s">
        <v>19</v>
      </c>
      <c r="G166" s="3">
        <v>4</v>
      </c>
      <c r="H166" s="5">
        <v>429.95</v>
      </c>
      <c r="I166" s="4">
        <f t="shared" si="2"/>
        <v>1719.8</v>
      </c>
    </row>
    <row r="167" spans="1:9" x14ac:dyDescent="0.25">
      <c r="A167" s="2" t="s">
        <v>387</v>
      </c>
      <c r="B167" s="2" t="s">
        <v>388</v>
      </c>
      <c r="C167" s="2" t="s">
        <v>397</v>
      </c>
      <c r="D167" s="2" t="s">
        <v>27</v>
      </c>
      <c r="E167" s="2" t="s">
        <v>398</v>
      </c>
      <c r="F167" s="2" t="s">
        <v>19</v>
      </c>
      <c r="G167" s="3">
        <v>5</v>
      </c>
      <c r="H167" s="5">
        <v>720.03</v>
      </c>
      <c r="I167" s="4">
        <f t="shared" si="2"/>
        <v>3600.1499999999996</v>
      </c>
    </row>
    <row r="168" spans="1:9" x14ac:dyDescent="0.25">
      <c r="A168" s="2" t="s">
        <v>387</v>
      </c>
      <c r="B168" s="2" t="s">
        <v>388</v>
      </c>
      <c r="C168" s="2" t="s">
        <v>399</v>
      </c>
      <c r="D168" s="2" t="s">
        <v>27</v>
      </c>
      <c r="E168" s="2" t="s">
        <v>400</v>
      </c>
      <c r="F168" s="2" t="s">
        <v>19</v>
      </c>
      <c r="G168" s="3">
        <v>4</v>
      </c>
      <c r="H168" s="5">
        <v>602.53</v>
      </c>
      <c r="I168" s="4">
        <f t="shared" si="2"/>
        <v>2410.12</v>
      </c>
    </row>
    <row r="169" spans="1:9" x14ac:dyDescent="0.25">
      <c r="A169" s="2" t="s">
        <v>401</v>
      </c>
      <c r="B169" s="2" t="s">
        <v>402</v>
      </c>
      <c r="C169" s="2" t="s">
        <v>403</v>
      </c>
      <c r="D169" s="2" t="s">
        <v>27</v>
      </c>
      <c r="E169" s="2" t="s">
        <v>404</v>
      </c>
      <c r="F169" s="2" t="s">
        <v>19</v>
      </c>
      <c r="G169" s="3">
        <v>5</v>
      </c>
      <c r="H169" s="5">
        <v>2336.4</v>
      </c>
      <c r="I169" s="4">
        <f t="shared" si="2"/>
        <v>11682</v>
      </c>
    </row>
    <row r="170" spans="1:9" x14ac:dyDescent="0.25">
      <c r="A170" s="2" t="s">
        <v>405</v>
      </c>
      <c r="B170" s="2" t="s">
        <v>405</v>
      </c>
      <c r="C170" s="2" t="s">
        <v>406</v>
      </c>
      <c r="D170" s="2" t="s">
        <v>27</v>
      </c>
      <c r="E170" s="2" t="s">
        <v>407</v>
      </c>
      <c r="F170" s="2" t="s">
        <v>19</v>
      </c>
      <c r="G170" s="3">
        <v>4</v>
      </c>
      <c r="H170" s="5">
        <v>2324.6</v>
      </c>
      <c r="I170" s="4">
        <f t="shared" si="2"/>
        <v>9298.4</v>
      </c>
    </row>
    <row r="171" spans="1:9" x14ac:dyDescent="0.25">
      <c r="A171" s="2" t="s">
        <v>405</v>
      </c>
      <c r="B171" s="2" t="s">
        <v>405</v>
      </c>
      <c r="C171" s="2" t="s">
        <v>408</v>
      </c>
      <c r="D171" s="2" t="s">
        <v>27</v>
      </c>
      <c r="E171" s="2" t="s">
        <v>409</v>
      </c>
      <c r="F171" s="2" t="s">
        <v>19</v>
      </c>
      <c r="G171" s="3">
        <v>8</v>
      </c>
      <c r="H171" s="5">
        <v>2521.27</v>
      </c>
      <c r="I171" s="4">
        <f t="shared" si="2"/>
        <v>20170.16</v>
      </c>
    </row>
    <row r="172" spans="1:9" x14ac:dyDescent="0.25">
      <c r="A172" s="2" t="s">
        <v>401</v>
      </c>
      <c r="B172" s="2" t="s">
        <v>402</v>
      </c>
      <c r="C172" s="2" t="s">
        <v>410</v>
      </c>
      <c r="D172" s="2" t="s">
        <v>27</v>
      </c>
      <c r="E172" s="2" t="s">
        <v>411</v>
      </c>
      <c r="F172" s="2" t="s">
        <v>19</v>
      </c>
      <c r="G172" s="3">
        <v>4</v>
      </c>
      <c r="H172" s="5">
        <v>2968.6</v>
      </c>
      <c r="I172" s="4">
        <f t="shared" si="2"/>
        <v>11874.4</v>
      </c>
    </row>
    <row r="173" spans="1:9" x14ac:dyDescent="0.25">
      <c r="A173" s="2" t="s">
        <v>401</v>
      </c>
      <c r="B173" s="2" t="s">
        <v>402</v>
      </c>
      <c r="C173" s="2" t="s">
        <v>412</v>
      </c>
      <c r="D173" s="2" t="s">
        <v>27</v>
      </c>
      <c r="E173" s="2" t="s">
        <v>413</v>
      </c>
      <c r="F173" s="2" t="s">
        <v>19</v>
      </c>
      <c r="G173" s="3">
        <v>5</v>
      </c>
      <c r="H173" s="5">
        <v>1605.64</v>
      </c>
      <c r="I173" s="4">
        <f t="shared" si="2"/>
        <v>8028.2000000000007</v>
      </c>
    </row>
    <row r="174" spans="1:9" x14ac:dyDescent="0.25">
      <c r="A174" s="2" t="s">
        <v>401</v>
      </c>
      <c r="B174" s="2" t="s">
        <v>402</v>
      </c>
      <c r="C174" s="2" t="s">
        <v>414</v>
      </c>
      <c r="D174" s="2" t="s">
        <v>27</v>
      </c>
      <c r="E174" s="2" t="s">
        <v>415</v>
      </c>
      <c r="F174" s="2" t="s">
        <v>19</v>
      </c>
      <c r="G174" s="3">
        <v>5</v>
      </c>
      <c r="H174" s="5">
        <v>1605.64</v>
      </c>
      <c r="I174" s="4">
        <f t="shared" si="2"/>
        <v>8028.2000000000007</v>
      </c>
    </row>
    <row r="175" spans="1:9" x14ac:dyDescent="0.25">
      <c r="A175" s="2" t="s">
        <v>401</v>
      </c>
      <c r="B175" s="2" t="s">
        <v>402</v>
      </c>
      <c r="C175" s="2" t="s">
        <v>416</v>
      </c>
      <c r="D175" s="2" t="s">
        <v>27</v>
      </c>
      <c r="E175" s="2" t="s">
        <v>417</v>
      </c>
      <c r="F175" s="2" t="s">
        <v>19</v>
      </c>
      <c r="G175" s="3">
        <v>4</v>
      </c>
      <c r="H175" s="5">
        <v>2060</v>
      </c>
      <c r="I175" s="4">
        <f t="shared" si="2"/>
        <v>8240</v>
      </c>
    </row>
    <row r="176" spans="1:9" x14ac:dyDescent="0.25">
      <c r="A176" s="2" t="s">
        <v>401</v>
      </c>
      <c r="B176" s="2" t="s">
        <v>402</v>
      </c>
      <c r="C176" s="2" t="s">
        <v>418</v>
      </c>
      <c r="D176" s="2" t="s">
        <v>27</v>
      </c>
      <c r="E176" s="2" t="s">
        <v>419</v>
      </c>
      <c r="F176" s="2" t="s">
        <v>19</v>
      </c>
      <c r="G176" s="3">
        <v>5</v>
      </c>
      <c r="H176" s="5">
        <v>1605.64</v>
      </c>
      <c r="I176" s="4">
        <f t="shared" si="2"/>
        <v>8028.2000000000007</v>
      </c>
    </row>
    <row r="177" spans="1:9" x14ac:dyDescent="0.25">
      <c r="A177" s="2" t="s">
        <v>24</v>
      </c>
      <c r="B177" s="2" t="s">
        <v>25</v>
      </c>
      <c r="C177" s="2" t="s">
        <v>420</v>
      </c>
      <c r="D177" s="2" t="s">
        <v>27</v>
      </c>
      <c r="E177" s="2" t="s">
        <v>421</v>
      </c>
      <c r="F177" s="2" t="s">
        <v>19</v>
      </c>
      <c r="G177" s="3">
        <v>3</v>
      </c>
      <c r="H177" s="5">
        <v>156.35</v>
      </c>
      <c r="I177" s="4">
        <f t="shared" si="2"/>
        <v>469.04999999999995</v>
      </c>
    </row>
    <row r="178" spans="1:9" x14ac:dyDescent="0.25">
      <c r="A178" s="2" t="s">
        <v>405</v>
      </c>
      <c r="B178" s="2" t="s">
        <v>405</v>
      </c>
      <c r="C178" s="2" t="s">
        <v>422</v>
      </c>
      <c r="D178" s="2" t="s">
        <v>27</v>
      </c>
      <c r="E178" s="2" t="s">
        <v>423</v>
      </c>
      <c r="F178" s="2" t="s">
        <v>19</v>
      </c>
      <c r="G178" s="3">
        <v>2</v>
      </c>
      <c r="H178" s="5">
        <v>359.9</v>
      </c>
      <c r="I178" s="4">
        <f t="shared" si="2"/>
        <v>719.8</v>
      </c>
    </row>
    <row r="179" spans="1:9" x14ac:dyDescent="0.25">
      <c r="A179" s="2" t="s">
        <v>405</v>
      </c>
      <c r="B179" s="2" t="s">
        <v>405</v>
      </c>
      <c r="C179" s="2" t="s">
        <v>424</v>
      </c>
      <c r="D179" s="2" t="s">
        <v>27</v>
      </c>
      <c r="E179" s="2" t="s">
        <v>425</v>
      </c>
      <c r="F179" s="2" t="s">
        <v>19</v>
      </c>
      <c r="G179" s="3">
        <v>3</v>
      </c>
      <c r="H179" s="5">
        <v>422.44</v>
      </c>
      <c r="I179" s="4">
        <f t="shared" si="2"/>
        <v>1267.32</v>
      </c>
    </row>
    <row r="180" spans="1:9" x14ac:dyDescent="0.25">
      <c r="A180" s="2" t="s">
        <v>405</v>
      </c>
      <c r="B180" s="2" t="s">
        <v>405</v>
      </c>
      <c r="C180" s="2" t="s">
        <v>426</v>
      </c>
      <c r="D180" s="2" t="s">
        <v>27</v>
      </c>
      <c r="E180" s="2" t="s">
        <v>427</v>
      </c>
      <c r="F180" s="2" t="s">
        <v>19</v>
      </c>
      <c r="G180" s="3">
        <v>3</v>
      </c>
      <c r="H180" s="5">
        <v>422.44</v>
      </c>
      <c r="I180" s="4">
        <f t="shared" si="2"/>
        <v>1267.32</v>
      </c>
    </row>
    <row r="181" spans="1:9" x14ac:dyDescent="0.25">
      <c r="A181" s="2" t="s">
        <v>405</v>
      </c>
      <c r="B181" s="2" t="s">
        <v>405</v>
      </c>
      <c r="C181" s="2" t="s">
        <v>428</v>
      </c>
      <c r="D181" s="2" t="s">
        <v>27</v>
      </c>
      <c r="E181" s="2" t="s">
        <v>429</v>
      </c>
      <c r="F181" s="2" t="s">
        <v>19</v>
      </c>
      <c r="G181" s="3">
        <v>4</v>
      </c>
      <c r="H181" s="5">
        <v>253.46</v>
      </c>
      <c r="I181" s="4">
        <f t="shared" si="2"/>
        <v>1013.84</v>
      </c>
    </row>
    <row r="182" spans="1:9" x14ac:dyDescent="0.25">
      <c r="A182" s="2" t="s">
        <v>20</v>
      </c>
      <c r="B182" s="2" t="s">
        <v>21</v>
      </c>
      <c r="C182" s="2" t="s">
        <v>430</v>
      </c>
      <c r="D182" s="2" t="s">
        <v>27</v>
      </c>
      <c r="E182" s="2" t="s">
        <v>431</v>
      </c>
      <c r="F182" s="2" t="s">
        <v>19</v>
      </c>
      <c r="G182" s="3">
        <v>13</v>
      </c>
      <c r="H182" s="5">
        <v>51.29</v>
      </c>
      <c r="I182" s="4">
        <f t="shared" si="2"/>
        <v>666.77</v>
      </c>
    </row>
    <row r="183" spans="1:9" x14ac:dyDescent="0.25">
      <c r="A183" s="2" t="s">
        <v>387</v>
      </c>
      <c r="B183" s="2" t="s">
        <v>388</v>
      </c>
      <c r="C183" s="2" t="s">
        <v>432</v>
      </c>
      <c r="D183" s="2" t="s">
        <v>27</v>
      </c>
      <c r="E183" s="2" t="s">
        <v>433</v>
      </c>
      <c r="F183" s="2" t="s">
        <v>19</v>
      </c>
      <c r="G183" s="3">
        <v>2</v>
      </c>
      <c r="H183" s="5">
        <v>4283.16</v>
      </c>
      <c r="I183" s="4">
        <f t="shared" si="2"/>
        <v>8566.32</v>
      </c>
    </row>
    <row r="184" spans="1:9" x14ac:dyDescent="0.25">
      <c r="A184" s="2" t="s">
        <v>387</v>
      </c>
      <c r="B184" s="2" t="s">
        <v>388</v>
      </c>
      <c r="C184" s="2" t="s">
        <v>434</v>
      </c>
      <c r="D184" s="2" t="s">
        <v>27</v>
      </c>
      <c r="E184" s="2" t="s">
        <v>435</v>
      </c>
      <c r="F184" s="2" t="s">
        <v>19</v>
      </c>
      <c r="G184" s="3">
        <v>4</v>
      </c>
      <c r="H184" s="5">
        <v>5083.3599999999997</v>
      </c>
      <c r="I184" s="4">
        <f t="shared" si="2"/>
        <v>20333.439999999999</v>
      </c>
    </row>
    <row r="185" spans="1:9" x14ac:dyDescent="0.25">
      <c r="A185" s="2" t="s">
        <v>405</v>
      </c>
      <c r="B185" s="2" t="s">
        <v>405</v>
      </c>
      <c r="C185" s="2" t="s">
        <v>436</v>
      </c>
      <c r="D185" s="2" t="s">
        <v>27</v>
      </c>
      <c r="E185" s="2" t="s">
        <v>437</v>
      </c>
      <c r="F185" s="2" t="s">
        <v>19</v>
      </c>
      <c r="G185" s="3">
        <v>9</v>
      </c>
      <c r="H185" s="5">
        <v>2661.94</v>
      </c>
      <c r="I185" s="4">
        <f t="shared" si="2"/>
        <v>23957.46</v>
      </c>
    </row>
    <row r="186" spans="1:9" x14ac:dyDescent="0.25">
      <c r="A186" s="2" t="s">
        <v>405</v>
      </c>
      <c r="B186" s="2" t="s">
        <v>405</v>
      </c>
      <c r="C186" s="2" t="s">
        <v>438</v>
      </c>
      <c r="D186" s="2" t="s">
        <v>27</v>
      </c>
      <c r="E186" s="2" t="s">
        <v>439</v>
      </c>
      <c r="F186" s="2" t="s">
        <v>19</v>
      </c>
      <c r="G186" s="3">
        <v>12</v>
      </c>
      <c r="H186" s="5">
        <v>2661.94</v>
      </c>
      <c r="I186" s="4">
        <f t="shared" si="2"/>
        <v>31943.279999999999</v>
      </c>
    </row>
    <row r="187" spans="1:9" x14ac:dyDescent="0.25">
      <c r="A187" s="2" t="s">
        <v>405</v>
      </c>
      <c r="B187" s="2" t="s">
        <v>405</v>
      </c>
      <c r="C187" s="2" t="s">
        <v>440</v>
      </c>
      <c r="D187" s="2" t="s">
        <v>27</v>
      </c>
      <c r="E187" s="2" t="s">
        <v>441</v>
      </c>
      <c r="F187" s="2" t="s">
        <v>19</v>
      </c>
      <c r="G187" s="3">
        <v>9</v>
      </c>
      <c r="H187" s="5">
        <v>2478</v>
      </c>
      <c r="I187" s="4">
        <f t="shared" si="2"/>
        <v>22302</v>
      </c>
    </row>
    <row r="188" spans="1:9" x14ac:dyDescent="0.25">
      <c r="A188" s="2" t="s">
        <v>405</v>
      </c>
      <c r="B188" s="2" t="s">
        <v>405</v>
      </c>
      <c r="C188" s="2" t="s">
        <v>442</v>
      </c>
      <c r="D188" s="2" t="s">
        <v>27</v>
      </c>
      <c r="E188" s="2" t="s">
        <v>443</v>
      </c>
      <c r="F188" s="2" t="s">
        <v>19</v>
      </c>
      <c r="G188" s="3">
        <v>13</v>
      </c>
      <c r="H188" s="5">
        <v>2496.36</v>
      </c>
      <c r="I188" s="4">
        <f t="shared" si="2"/>
        <v>32452.68</v>
      </c>
    </row>
    <row r="189" spans="1:9" x14ac:dyDescent="0.25">
      <c r="A189" s="2" t="s">
        <v>401</v>
      </c>
      <c r="B189" s="2" t="s">
        <v>402</v>
      </c>
      <c r="C189" s="2" t="s">
        <v>444</v>
      </c>
      <c r="D189" s="2" t="s">
        <v>27</v>
      </c>
      <c r="E189" s="2" t="s">
        <v>445</v>
      </c>
      <c r="F189" s="2" t="s">
        <v>19</v>
      </c>
      <c r="G189" s="3">
        <v>3</v>
      </c>
      <c r="H189" s="5">
        <v>4921.5</v>
      </c>
      <c r="I189" s="4">
        <f t="shared" si="2"/>
        <v>14764.5</v>
      </c>
    </row>
    <row r="190" spans="1:9" x14ac:dyDescent="0.25">
      <c r="A190" s="2" t="s">
        <v>401</v>
      </c>
      <c r="B190" s="2" t="s">
        <v>402</v>
      </c>
      <c r="C190" s="2" t="s">
        <v>446</v>
      </c>
      <c r="D190" s="2" t="s">
        <v>27</v>
      </c>
      <c r="E190" s="2" t="s">
        <v>447</v>
      </c>
      <c r="F190" s="2" t="s">
        <v>19</v>
      </c>
      <c r="G190" s="3">
        <v>4</v>
      </c>
      <c r="H190" s="5">
        <v>4921.5</v>
      </c>
      <c r="I190" s="4">
        <f t="shared" si="2"/>
        <v>19686</v>
      </c>
    </row>
    <row r="191" spans="1:9" x14ac:dyDescent="0.25">
      <c r="A191" s="2" t="s">
        <v>387</v>
      </c>
      <c r="B191" s="2" t="s">
        <v>388</v>
      </c>
      <c r="C191" s="2" t="s">
        <v>448</v>
      </c>
      <c r="D191" s="2" t="s">
        <v>27</v>
      </c>
      <c r="E191" s="2" t="s">
        <v>449</v>
      </c>
      <c r="F191" s="2" t="s">
        <v>19</v>
      </c>
      <c r="G191" s="3">
        <v>6</v>
      </c>
      <c r="H191" s="5">
        <v>7092.35</v>
      </c>
      <c r="I191" s="4">
        <f t="shared" si="2"/>
        <v>42554.100000000006</v>
      </c>
    </row>
    <row r="192" spans="1:9" x14ac:dyDescent="0.25">
      <c r="A192" s="2" t="s">
        <v>387</v>
      </c>
      <c r="B192" s="2" t="s">
        <v>388</v>
      </c>
      <c r="C192" s="2" t="s">
        <v>450</v>
      </c>
      <c r="D192" s="2" t="s">
        <v>27</v>
      </c>
      <c r="E192" s="2" t="s">
        <v>451</v>
      </c>
      <c r="F192" s="2" t="s">
        <v>19</v>
      </c>
      <c r="G192" s="3">
        <v>5</v>
      </c>
      <c r="H192" s="5">
        <v>7136.6</v>
      </c>
      <c r="I192" s="4">
        <f t="shared" si="2"/>
        <v>35683</v>
      </c>
    </row>
    <row r="193" spans="1:9" x14ac:dyDescent="0.25">
      <c r="A193" s="2" t="s">
        <v>387</v>
      </c>
      <c r="B193" s="2" t="s">
        <v>388</v>
      </c>
      <c r="C193" s="2" t="s">
        <v>452</v>
      </c>
      <c r="D193" s="2" t="s">
        <v>27</v>
      </c>
      <c r="E193" s="2" t="s">
        <v>453</v>
      </c>
      <c r="F193" s="2" t="s">
        <v>19</v>
      </c>
      <c r="G193" s="3">
        <v>4</v>
      </c>
      <c r="H193" s="5">
        <v>5510.8</v>
      </c>
      <c r="I193" s="4">
        <f t="shared" si="2"/>
        <v>22043.200000000001</v>
      </c>
    </row>
    <row r="194" spans="1:9" x14ac:dyDescent="0.25">
      <c r="A194" s="2" t="s">
        <v>387</v>
      </c>
      <c r="B194" s="2" t="s">
        <v>388</v>
      </c>
      <c r="C194" s="2" t="s">
        <v>454</v>
      </c>
      <c r="D194" s="2" t="s">
        <v>27</v>
      </c>
      <c r="E194" s="2" t="s">
        <v>455</v>
      </c>
      <c r="F194" s="2" t="s">
        <v>19</v>
      </c>
      <c r="G194" s="3">
        <v>4</v>
      </c>
      <c r="H194" s="5">
        <v>7136.6</v>
      </c>
      <c r="I194" s="4">
        <f t="shared" si="2"/>
        <v>28546.400000000001</v>
      </c>
    </row>
    <row r="195" spans="1:9" x14ac:dyDescent="0.25">
      <c r="A195" s="2" t="s">
        <v>387</v>
      </c>
      <c r="B195" s="2" t="s">
        <v>388</v>
      </c>
      <c r="C195" s="2" t="s">
        <v>456</v>
      </c>
      <c r="D195" s="2" t="s">
        <v>27</v>
      </c>
      <c r="E195" s="2" t="s">
        <v>457</v>
      </c>
      <c r="F195" s="2" t="s">
        <v>19</v>
      </c>
      <c r="G195" s="3">
        <v>8</v>
      </c>
      <c r="H195" s="5">
        <v>4127</v>
      </c>
      <c r="I195" s="4">
        <f t="shared" si="2"/>
        <v>33016</v>
      </c>
    </row>
    <row r="196" spans="1:9" x14ac:dyDescent="0.25">
      <c r="A196" s="2" t="s">
        <v>401</v>
      </c>
      <c r="B196" s="2" t="s">
        <v>402</v>
      </c>
      <c r="C196" s="2" t="s">
        <v>458</v>
      </c>
      <c r="D196" s="2" t="s">
        <v>27</v>
      </c>
      <c r="E196" s="2" t="s">
        <v>459</v>
      </c>
      <c r="F196" s="2" t="s">
        <v>19</v>
      </c>
      <c r="G196" s="3">
        <v>4</v>
      </c>
      <c r="H196" s="5">
        <v>4184.59</v>
      </c>
      <c r="I196" s="4">
        <f t="shared" si="2"/>
        <v>16738.36</v>
      </c>
    </row>
    <row r="197" spans="1:9" x14ac:dyDescent="0.25">
      <c r="A197" s="2" t="s">
        <v>401</v>
      </c>
      <c r="B197" s="2" t="s">
        <v>402</v>
      </c>
      <c r="C197" s="2" t="s">
        <v>460</v>
      </c>
      <c r="D197" s="2" t="s">
        <v>27</v>
      </c>
      <c r="E197" s="2" t="s">
        <v>461</v>
      </c>
      <c r="F197" s="2" t="s">
        <v>19</v>
      </c>
      <c r="G197" s="3">
        <v>1</v>
      </c>
      <c r="H197" s="5">
        <v>4640</v>
      </c>
      <c r="I197" s="4">
        <f t="shared" si="2"/>
        <v>4640</v>
      </c>
    </row>
    <row r="198" spans="1:9" x14ac:dyDescent="0.25">
      <c r="A198" s="2" t="s">
        <v>387</v>
      </c>
      <c r="B198" s="2" t="s">
        <v>388</v>
      </c>
      <c r="C198" s="2" t="s">
        <v>462</v>
      </c>
      <c r="D198" s="2" t="s">
        <v>27</v>
      </c>
      <c r="E198" s="2" t="s">
        <v>463</v>
      </c>
      <c r="F198" s="2" t="s">
        <v>19</v>
      </c>
      <c r="G198" s="3">
        <v>4</v>
      </c>
      <c r="H198" s="5">
        <v>3930</v>
      </c>
      <c r="I198" s="4">
        <f t="shared" si="2"/>
        <v>15720</v>
      </c>
    </row>
    <row r="199" spans="1:9" x14ac:dyDescent="0.25">
      <c r="A199" s="2" t="s">
        <v>387</v>
      </c>
      <c r="B199" s="2" t="s">
        <v>388</v>
      </c>
      <c r="C199" s="2" t="s">
        <v>464</v>
      </c>
      <c r="D199" s="2" t="s">
        <v>27</v>
      </c>
      <c r="E199" s="2" t="s">
        <v>465</v>
      </c>
      <c r="F199" s="2" t="s">
        <v>19</v>
      </c>
      <c r="G199" s="3">
        <v>4</v>
      </c>
      <c r="H199" s="5">
        <v>4374</v>
      </c>
      <c r="I199" s="4">
        <f t="shared" si="2"/>
        <v>17496</v>
      </c>
    </row>
    <row r="200" spans="1:9" x14ac:dyDescent="0.25">
      <c r="A200" s="2" t="s">
        <v>387</v>
      </c>
      <c r="B200" s="2" t="s">
        <v>388</v>
      </c>
      <c r="C200" s="2" t="s">
        <v>466</v>
      </c>
      <c r="D200" s="2" t="s">
        <v>27</v>
      </c>
      <c r="E200" s="2" t="s">
        <v>467</v>
      </c>
      <c r="F200" s="2" t="s">
        <v>19</v>
      </c>
      <c r="G200" s="3">
        <v>4</v>
      </c>
      <c r="H200" s="5">
        <v>4374</v>
      </c>
      <c r="I200" s="4">
        <f t="shared" si="2"/>
        <v>17496</v>
      </c>
    </row>
    <row r="201" spans="1:9" x14ac:dyDescent="0.25">
      <c r="A201" s="2" t="s">
        <v>387</v>
      </c>
      <c r="B201" s="2" t="s">
        <v>388</v>
      </c>
      <c r="C201" s="2" t="s">
        <v>468</v>
      </c>
      <c r="D201" s="2" t="s">
        <v>27</v>
      </c>
      <c r="E201" s="2" t="s">
        <v>469</v>
      </c>
      <c r="F201" s="2" t="s">
        <v>19</v>
      </c>
      <c r="G201" s="3">
        <v>6</v>
      </c>
      <c r="H201" s="5">
        <v>4477.84</v>
      </c>
      <c r="I201" s="4">
        <f t="shared" si="2"/>
        <v>26867.040000000001</v>
      </c>
    </row>
    <row r="202" spans="1:9" x14ac:dyDescent="0.25">
      <c r="A202" s="2" t="s">
        <v>470</v>
      </c>
      <c r="B202" s="2" t="s">
        <v>471</v>
      </c>
      <c r="C202" s="2" t="s">
        <v>472</v>
      </c>
      <c r="D202" s="2" t="s">
        <v>27</v>
      </c>
      <c r="E202" s="2" t="s">
        <v>473</v>
      </c>
      <c r="F202" s="2" t="s">
        <v>19</v>
      </c>
      <c r="G202" s="3">
        <v>3</v>
      </c>
      <c r="H202" s="5">
        <v>10600.33</v>
      </c>
      <c r="I202" s="4">
        <f t="shared" si="2"/>
        <v>31800.989999999998</v>
      </c>
    </row>
    <row r="203" spans="1:9" x14ac:dyDescent="0.25">
      <c r="A203" s="2" t="s">
        <v>470</v>
      </c>
      <c r="B203" s="2" t="s">
        <v>471</v>
      </c>
      <c r="C203" s="2" t="s">
        <v>474</v>
      </c>
      <c r="D203" s="2" t="s">
        <v>27</v>
      </c>
      <c r="E203" s="2" t="s">
        <v>475</v>
      </c>
      <c r="F203" s="2" t="s">
        <v>19</v>
      </c>
      <c r="G203" s="3">
        <v>3</v>
      </c>
      <c r="H203" s="5">
        <v>10600.33</v>
      </c>
      <c r="I203" s="4">
        <f t="shared" si="2"/>
        <v>31800.989999999998</v>
      </c>
    </row>
    <row r="204" spans="1:9" x14ac:dyDescent="0.25">
      <c r="A204" s="2" t="s">
        <v>470</v>
      </c>
      <c r="B204" s="2" t="s">
        <v>471</v>
      </c>
      <c r="C204" s="2" t="s">
        <v>476</v>
      </c>
      <c r="D204" s="2" t="s">
        <v>27</v>
      </c>
      <c r="E204" s="2" t="s">
        <v>477</v>
      </c>
      <c r="F204" s="2" t="s">
        <v>19</v>
      </c>
      <c r="G204" s="3">
        <v>3</v>
      </c>
      <c r="H204" s="5">
        <v>10600.33</v>
      </c>
      <c r="I204" s="4">
        <f t="shared" ref="I204:I217" si="3">G204*H204</f>
        <v>31800.989999999998</v>
      </c>
    </row>
    <row r="205" spans="1:9" x14ac:dyDescent="0.25">
      <c r="A205" s="2" t="s">
        <v>470</v>
      </c>
      <c r="B205" s="2" t="s">
        <v>471</v>
      </c>
      <c r="C205" s="2" t="s">
        <v>478</v>
      </c>
      <c r="D205" s="2" t="s">
        <v>27</v>
      </c>
      <c r="E205" s="2" t="s">
        <v>479</v>
      </c>
      <c r="F205" s="2" t="s">
        <v>19</v>
      </c>
      <c r="G205" s="3">
        <v>2</v>
      </c>
      <c r="H205" s="5">
        <v>8850</v>
      </c>
      <c r="I205" s="4">
        <f t="shared" si="3"/>
        <v>17700</v>
      </c>
    </row>
    <row r="206" spans="1:9" x14ac:dyDescent="0.25">
      <c r="A206" s="2" t="s">
        <v>405</v>
      </c>
      <c r="B206" s="2" t="s">
        <v>405</v>
      </c>
      <c r="C206" s="2" t="s">
        <v>480</v>
      </c>
      <c r="D206" s="2" t="s">
        <v>27</v>
      </c>
      <c r="E206" s="2" t="s">
        <v>481</v>
      </c>
      <c r="F206" s="2" t="s">
        <v>19</v>
      </c>
      <c r="G206" s="3">
        <v>3</v>
      </c>
      <c r="H206" s="5">
        <v>2992.14</v>
      </c>
      <c r="I206" s="4">
        <f t="shared" si="3"/>
        <v>8976.42</v>
      </c>
    </row>
    <row r="207" spans="1:9" x14ac:dyDescent="0.25">
      <c r="A207" s="2" t="s">
        <v>470</v>
      </c>
      <c r="B207" s="2" t="s">
        <v>471</v>
      </c>
      <c r="C207" s="2" t="s">
        <v>482</v>
      </c>
      <c r="D207" s="2" t="s">
        <v>27</v>
      </c>
      <c r="E207" s="2" t="s">
        <v>483</v>
      </c>
      <c r="F207" s="2" t="s">
        <v>19</v>
      </c>
      <c r="G207" s="3">
        <v>4</v>
      </c>
      <c r="H207" s="5">
        <v>2065</v>
      </c>
      <c r="I207" s="4">
        <f t="shared" si="3"/>
        <v>8260</v>
      </c>
    </row>
    <row r="208" spans="1:9" x14ac:dyDescent="0.25">
      <c r="A208" s="2" t="s">
        <v>401</v>
      </c>
      <c r="B208" s="2" t="s">
        <v>402</v>
      </c>
      <c r="C208" s="2" t="s">
        <v>484</v>
      </c>
      <c r="D208" s="2" t="s">
        <v>27</v>
      </c>
      <c r="E208" s="2" t="s">
        <v>485</v>
      </c>
      <c r="F208" s="2" t="s">
        <v>19</v>
      </c>
      <c r="G208" s="3">
        <v>6</v>
      </c>
      <c r="H208" s="5">
        <v>3145.7</v>
      </c>
      <c r="I208" s="4">
        <f t="shared" si="3"/>
        <v>18874.199999999997</v>
      </c>
    </row>
    <row r="209" spans="1:9" x14ac:dyDescent="0.25">
      <c r="A209" s="2" t="s">
        <v>387</v>
      </c>
      <c r="B209" s="2" t="s">
        <v>388</v>
      </c>
      <c r="C209" s="2" t="s">
        <v>486</v>
      </c>
      <c r="D209" s="2" t="s">
        <v>27</v>
      </c>
      <c r="E209" s="2" t="s">
        <v>487</v>
      </c>
      <c r="F209" s="2" t="s">
        <v>19</v>
      </c>
      <c r="G209" s="3">
        <v>7</v>
      </c>
      <c r="H209" s="5">
        <v>4096</v>
      </c>
      <c r="I209" s="4">
        <f t="shared" si="3"/>
        <v>28672</v>
      </c>
    </row>
    <row r="210" spans="1:9" x14ac:dyDescent="0.25">
      <c r="A210" s="2" t="s">
        <v>387</v>
      </c>
      <c r="B210" s="2" t="s">
        <v>388</v>
      </c>
      <c r="C210" s="2" t="s">
        <v>488</v>
      </c>
      <c r="D210" s="2" t="s">
        <v>27</v>
      </c>
      <c r="E210" s="2" t="s">
        <v>489</v>
      </c>
      <c r="F210" s="2" t="s">
        <v>19</v>
      </c>
      <c r="G210" s="3">
        <v>7</v>
      </c>
      <c r="H210" s="5">
        <v>4447.07</v>
      </c>
      <c r="I210" s="4">
        <f t="shared" si="3"/>
        <v>31129.489999999998</v>
      </c>
    </row>
    <row r="211" spans="1:9" x14ac:dyDescent="0.25">
      <c r="A211" s="2" t="s">
        <v>401</v>
      </c>
      <c r="B211" s="2" t="s">
        <v>402</v>
      </c>
      <c r="C211" s="2" t="s">
        <v>490</v>
      </c>
      <c r="D211" s="2" t="s">
        <v>27</v>
      </c>
      <c r="E211" s="2" t="s">
        <v>491</v>
      </c>
      <c r="F211" s="2" t="s">
        <v>19</v>
      </c>
      <c r="G211" s="3">
        <v>8</v>
      </c>
      <c r="H211" s="5">
        <v>4881.75</v>
      </c>
      <c r="I211" s="4">
        <f t="shared" si="3"/>
        <v>39054</v>
      </c>
    </row>
    <row r="212" spans="1:9" x14ac:dyDescent="0.25">
      <c r="A212" s="2" t="s">
        <v>401</v>
      </c>
      <c r="B212" s="2" t="s">
        <v>402</v>
      </c>
      <c r="C212" s="2" t="s">
        <v>492</v>
      </c>
      <c r="D212" s="2" t="s">
        <v>27</v>
      </c>
      <c r="E212" s="2" t="s">
        <v>493</v>
      </c>
      <c r="F212" s="2" t="s">
        <v>19</v>
      </c>
      <c r="G212" s="3">
        <v>8</v>
      </c>
      <c r="H212" s="5">
        <v>4881.75</v>
      </c>
      <c r="I212" s="4">
        <f t="shared" si="3"/>
        <v>39054</v>
      </c>
    </row>
    <row r="213" spans="1:9" x14ac:dyDescent="0.25">
      <c r="A213" s="2" t="s">
        <v>7</v>
      </c>
      <c r="B213" s="2" t="s">
        <v>7</v>
      </c>
      <c r="C213" s="2" t="s">
        <v>494</v>
      </c>
      <c r="D213" s="2" t="s">
        <v>9</v>
      </c>
      <c r="E213" s="2" t="s">
        <v>495</v>
      </c>
      <c r="F213" s="2" t="s">
        <v>19</v>
      </c>
      <c r="G213" s="3">
        <v>50</v>
      </c>
      <c r="H213" s="5">
        <v>472</v>
      </c>
      <c r="I213" s="4">
        <f t="shared" si="3"/>
        <v>23600</v>
      </c>
    </row>
    <row r="214" spans="1:9" x14ac:dyDescent="0.25">
      <c r="A214" s="2" t="s">
        <v>145</v>
      </c>
      <c r="B214" s="2" t="s">
        <v>146</v>
      </c>
      <c r="C214" s="2" t="s">
        <v>496</v>
      </c>
      <c r="D214" s="2" t="s">
        <v>143</v>
      </c>
      <c r="E214" s="2" t="s">
        <v>497</v>
      </c>
      <c r="F214" s="2" t="s">
        <v>19</v>
      </c>
      <c r="G214" s="3">
        <v>12</v>
      </c>
      <c r="H214" s="5">
        <v>110.92</v>
      </c>
      <c r="I214" s="4">
        <f t="shared" si="3"/>
        <v>1331.04</v>
      </c>
    </row>
    <row r="215" spans="1:9" x14ac:dyDescent="0.25">
      <c r="A215" s="2" t="s">
        <v>20</v>
      </c>
      <c r="B215" s="2" t="s">
        <v>21</v>
      </c>
      <c r="C215" s="2" t="s">
        <v>498</v>
      </c>
      <c r="D215" s="2" t="s">
        <v>30</v>
      </c>
      <c r="E215" s="2" t="s">
        <v>499</v>
      </c>
      <c r="F215" s="2" t="s">
        <v>500</v>
      </c>
      <c r="G215" s="3">
        <v>30</v>
      </c>
      <c r="H215" s="5">
        <v>124.54</v>
      </c>
      <c r="I215" s="4">
        <f t="shared" si="3"/>
        <v>3736.2000000000003</v>
      </c>
    </row>
    <row r="216" spans="1:9" x14ac:dyDescent="0.25">
      <c r="A216" s="2" t="s">
        <v>20</v>
      </c>
      <c r="B216" s="2" t="s">
        <v>21</v>
      </c>
      <c r="C216" s="2" t="s">
        <v>501</v>
      </c>
      <c r="D216" s="2" t="s">
        <v>143</v>
      </c>
      <c r="E216" s="2" t="s">
        <v>502</v>
      </c>
      <c r="F216" s="2" t="s">
        <v>503</v>
      </c>
      <c r="G216" s="3">
        <v>12</v>
      </c>
      <c r="H216" s="5">
        <v>90.86</v>
      </c>
      <c r="I216" s="4">
        <f t="shared" si="3"/>
        <v>1090.32</v>
      </c>
    </row>
    <row r="217" spans="1:9" x14ac:dyDescent="0.25">
      <c r="A217" s="2" t="s">
        <v>20</v>
      </c>
      <c r="B217" s="2" t="s">
        <v>21</v>
      </c>
      <c r="C217" s="2" t="s">
        <v>504</v>
      </c>
      <c r="D217" s="2" t="s">
        <v>30</v>
      </c>
      <c r="E217" s="2" t="s">
        <v>505</v>
      </c>
      <c r="F217" s="2" t="s">
        <v>19</v>
      </c>
      <c r="G217" s="3">
        <v>5</v>
      </c>
      <c r="H217" s="5">
        <v>188.8</v>
      </c>
      <c r="I217" s="4">
        <f t="shared" si="3"/>
        <v>944</v>
      </c>
    </row>
    <row r="218" spans="1:9" x14ac:dyDescent="0.25">
      <c r="I218" s="7">
        <f>SUM(I10:I217)</f>
        <v>1540415.41</v>
      </c>
    </row>
    <row r="219" spans="1:9" x14ac:dyDescent="0.25">
      <c r="I219" s="6"/>
    </row>
    <row r="223" spans="1:9" ht="18" x14ac:dyDescent="0.35">
      <c r="A223" s="18" t="s">
        <v>508</v>
      </c>
      <c r="B223" s="18"/>
      <c r="C223" s="18"/>
      <c r="D223" s="18"/>
      <c r="E223" s="18"/>
      <c r="F223" s="18"/>
      <c r="G223" s="18"/>
      <c r="H223" s="18"/>
      <c r="I223" s="18"/>
    </row>
    <row r="224" spans="1:9" ht="18" x14ac:dyDescent="0.35">
      <c r="A224" s="19" t="s">
        <v>509</v>
      </c>
      <c r="B224" s="19"/>
      <c r="C224" s="19"/>
      <c r="D224" s="19"/>
      <c r="E224" s="19"/>
      <c r="F224" s="19"/>
      <c r="G224" s="19"/>
      <c r="H224" s="19"/>
      <c r="I224" s="19"/>
    </row>
    <row r="225" spans="1:9" ht="18" x14ac:dyDescent="0.35">
      <c r="A225" s="19" t="s">
        <v>510</v>
      </c>
      <c r="B225" s="19"/>
      <c r="C225" s="19"/>
      <c r="D225" s="19"/>
      <c r="E225" s="19"/>
      <c r="F225" s="19"/>
      <c r="G225" s="19"/>
      <c r="H225" s="19"/>
      <c r="I225" s="19"/>
    </row>
    <row r="226" spans="1:9" ht="18" x14ac:dyDescent="0.35">
      <c r="A226" s="10"/>
      <c r="B226" s="10"/>
      <c r="C226" s="11"/>
      <c r="D226" s="11"/>
      <c r="E226" s="11"/>
      <c r="F226" s="11"/>
      <c r="G226" s="11"/>
      <c r="H226" s="12"/>
      <c r="I226" s="11"/>
    </row>
    <row r="227" spans="1:9" ht="18" x14ac:dyDescent="0.35">
      <c r="A227" s="10"/>
      <c r="B227" s="10"/>
      <c r="C227" s="11"/>
      <c r="D227" s="11"/>
      <c r="E227" s="11"/>
      <c r="F227" s="11"/>
      <c r="G227" s="11"/>
      <c r="H227" s="12"/>
      <c r="I227" s="11"/>
    </row>
    <row r="228" spans="1:9" ht="18" x14ac:dyDescent="0.35">
      <c r="A228" s="10"/>
      <c r="B228" s="9" t="s">
        <v>511</v>
      </c>
      <c r="C228" s="9"/>
      <c r="D228" s="9"/>
      <c r="E228" s="9"/>
      <c r="F228" s="13"/>
      <c r="G228" s="9" t="s">
        <v>512</v>
      </c>
      <c r="H228" s="9"/>
      <c r="I228" s="9"/>
    </row>
    <row r="229" spans="1:9" ht="18" x14ac:dyDescent="0.35">
      <c r="A229" s="10"/>
      <c r="B229" s="10" t="s">
        <v>513</v>
      </c>
      <c r="C229" s="10"/>
      <c r="D229" s="10"/>
      <c r="E229" s="10"/>
      <c r="F229" s="15"/>
      <c r="G229" s="16" t="s">
        <v>514</v>
      </c>
      <c r="H229" s="16"/>
      <c r="I229" s="16"/>
    </row>
    <row r="230" spans="1:9" ht="18" x14ac:dyDescent="0.35">
      <c r="A230" s="10"/>
      <c r="B230" s="10" t="s">
        <v>515</v>
      </c>
      <c r="C230" s="10"/>
      <c r="D230" s="10"/>
      <c r="E230" s="10"/>
      <c r="F230" s="15"/>
      <c r="G230" s="16" t="s">
        <v>516</v>
      </c>
      <c r="H230" s="16"/>
      <c r="I230" s="16"/>
    </row>
    <row r="233" spans="1:9" s="14" customFormat="1" x14ac:dyDescent="0.25">
      <c r="A233"/>
      <c r="B233"/>
      <c r="C233"/>
      <c r="D233"/>
      <c r="E233"/>
      <c r="F233"/>
      <c r="G233"/>
      <c r="H233"/>
      <c r="I233"/>
    </row>
    <row r="234" spans="1:9" s="14" customFormat="1" x14ac:dyDescent="0.25">
      <c r="A234"/>
      <c r="B234"/>
      <c r="C234"/>
      <c r="D234"/>
      <c r="E234"/>
      <c r="F234"/>
      <c r="G234"/>
      <c r="H234"/>
      <c r="I234"/>
    </row>
    <row r="235" spans="1:9" s="14" customFormat="1" x14ac:dyDescent="0.25">
      <c r="A235"/>
      <c r="B235"/>
      <c r="C235"/>
      <c r="D235"/>
      <c r="E235"/>
      <c r="F235"/>
      <c r="G235"/>
      <c r="H235"/>
      <c r="I235"/>
    </row>
  </sheetData>
  <mergeCells count="4">
    <mergeCell ref="A223:I223"/>
    <mergeCell ref="A224:I224"/>
    <mergeCell ref="A225:I225"/>
    <mergeCell ref="A8:XFD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INVENTARIO DGM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Alcantara</cp:lastModifiedBy>
  <dcterms:created xsi:type="dcterms:W3CDTF">2023-09-29T19:01:54Z</dcterms:created>
  <dcterms:modified xsi:type="dcterms:W3CDTF">2023-10-17T18:12:28Z</dcterms:modified>
</cp:coreProperties>
</file>