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ardi.frias\Desktop\"/>
    </mc:Choice>
  </mc:AlternateContent>
  <bookViews>
    <workbookView xWindow="0" yWindow="0" windowWidth="28800" windowHeight="12435"/>
  </bookViews>
  <sheets>
    <sheet name="CXP" sheetId="3" r:id="rId1"/>
    <sheet name="CXP DETALLE" sheetId="1" r:id="rId2"/>
    <sheet name="Pagos" sheetId="2" r:id="rId3"/>
  </sheets>
  <definedNames>
    <definedName name="_xlnm.Print_Area" localSheetId="0">CXP!$A$1:$B$50</definedName>
    <definedName name="_xlnm.Print_Area" localSheetId="1">'CXP DETALLE'!$A$1:$I$106</definedName>
    <definedName name="_xlnm.Print_Area" localSheetId="2">Pagos!$A$1:$G$105</definedName>
  </definedNames>
  <calcPr calcId="191029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<sst xmlns="http://schemas.openxmlformats.org/spreadsheetml/2006/main" count="377" uniqueCount="227">
  <si>
    <t>CUENTAS POR PAGAR DETALLADO</t>
  </si>
  <si>
    <t>SALDO</t>
  </si>
  <si>
    <t>AL 31 DE OCTUBRE DE 2022</t>
  </si>
  <si>
    <t>NOMBRE PROVEEDOR</t>
  </si>
  <si>
    <t>FECHA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</si>
  <si>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</si>
  <si>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</si>
  <si>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</si>
  <si>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</si>
  <si>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</si>
  <si>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</si>
  <si>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</si>
  <si>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ADEMAX</t>
  </si>
  <si>
    <t>B1500000226</t>
  </si>
  <si>
    <t>Vence en 1 Días</t>
  </si>
  <si>
    <t>ARTICULOS DE OFICINA</t>
  </si>
  <si>
    <t>Total ADEMAX</t>
  </si>
  <si>
    <t>AGUA CRYSTAL</t>
  </si>
  <si>
    <t>B1500038642</t>
  </si>
  <si>
    <t>Vence en 19 Días</t>
  </si>
  <si>
    <t>AGUA PURIFICADA</t>
  </si>
  <si>
    <t>B1500038378</t>
  </si>
  <si>
    <t>Vence en 12 Días</t>
  </si>
  <si>
    <t>B1500038469</t>
  </si>
  <si>
    <t>Vence en 8 Días</t>
  </si>
  <si>
    <t>B1500038431</t>
  </si>
  <si>
    <t>Vence en 4 Días</t>
  </si>
  <si>
    <t>B1500038332</t>
  </si>
  <si>
    <t>Venció hace 2 Días</t>
  </si>
  <si>
    <t>B1500038273</t>
  </si>
  <si>
    <t>Venció hace 6 Días</t>
  </si>
  <si>
    <t>B1500038043</t>
  </si>
  <si>
    <t>Venció hace 24 Días</t>
  </si>
  <si>
    <t>B1500037957</t>
  </si>
  <si>
    <t>Venció hace 30 Días</t>
  </si>
  <si>
    <t>B1500037870</t>
  </si>
  <si>
    <t>Venció hace 37 Días</t>
  </si>
  <si>
    <t>Total AGUA CRYSTAL</t>
  </si>
  <si>
    <t>ALLINONESUPPLY</t>
  </si>
  <si>
    <t>B1500000267</t>
  </si>
  <si>
    <t>Vence en 3 Días</t>
  </si>
  <si>
    <t>MATERIALES DE OFICINA</t>
  </si>
  <si>
    <t>Total ALLINONESUPPLY</t>
  </si>
  <si>
    <t>AUTOCENTRO NAVARRO</t>
  </si>
  <si>
    <t>B1500002050</t>
  </si>
  <si>
    <t>LAVADO DE VEHICULOS</t>
  </si>
  <si>
    <t>B0300000006</t>
  </si>
  <si>
    <t>Vence en 2 Días</t>
  </si>
  <si>
    <t>Total AUTOCENTRO NAVARRO</t>
  </si>
  <si>
    <t>DELTA COMERCIAL</t>
  </si>
  <si>
    <t>B1500015733</t>
  </si>
  <si>
    <t>Venció hace 27 Días</t>
  </si>
  <si>
    <t>MANTENIMIENTO DE VEHICULO Y PIEZAS</t>
  </si>
  <si>
    <t>Total DELTA COMERCIAL</t>
  </si>
  <si>
    <t>EDITORA HOY, SAS</t>
  </si>
  <si>
    <t>B1500005547</t>
  </si>
  <si>
    <t>Venció hace 5 Días</t>
  </si>
  <si>
    <t xml:space="preserve">SUSCRIPCION PERIODICO </t>
  </si>
  <si>
    <t>Total EDITORA HOY, SAS</t>
  </si>
  <si>
    <t>EDITORA LISTIN DIARIO, SA</t>
  </si>
  <si>
    <t>B1500007276</t>
  </si>
  <si>
    <t>Total EDITORA LISTIN DIARIO, SA</t>
  </si>
  <si>
    <t>GEOMEDICION, INSTRUMENTOS Y SISTEMAS</t>
  </si>
  <si>
    <t>B1500000151</t>
  </si>
  <si>
    <t>Venció hace 61 Días</t>
  </si>
  <si>
    <t>PAGO PARCIAL DEL 13% POR LICENCIA SISTEMA LANDFOLIO Y SERVICIOS DE IMPLEMENTACION</t>
  </si>
  <si>
    <t>Total GEOMEDICION, INSTRUMENTOS Y SISTEMAS</t>
  </si>
  <si>
    <t>GOBERNACION EDIF. GUBERNAMENTAL JUAN PABLO DUARTE</t>
  </si>
  <si>
    <t>B1500000289</t>
  </si>
  <si>
    <t>Vence en 11 Días</t>
  </si>
  <si>
    <t>MANTENIMIENTO AREAS COMUNES, OCTUBRE/2022</t>
  </si>
  <si>
    <t>B1500000282</t>
  </si>
  <si>
    <t>Venció hace 18 Días</t>
  </si>
  <si>
    <t>MANTENIMIENTO AREAS COMUNES, SEPTIEMBRE 2022.</t>
  </si>
  <si>
    <t>Total GOBERNACION EDIF. GUBERNAMENTAL JUAN PABLO DUARTE</t>
  </si>
  <si>
    <t>GTG INDUSTRIAL</t>
  </si>
  <si>
    <t>B1500002798</t>
  </si>
  <si>
    <t>Venció hace 11 Días</t>
  </si>
  <si>
    <t>ARTICULOS DE LIMPIEZA, DESECHABLES Y OTROS</t>
  </si>
  <si>
    <t>Total GTG INDUSTRIAL</t>
  </si>
  <si>
    <t>HOTEL ALBA CORAL</t>
  </si>
  <si>
    <t>B1500000043</t>
  </si>
  <si>
    <t>Venció hace 4 Días</t>
  </si>
  <si>
    <t>HOSPEDAJE A INGENIEROS DEL EJERCITO DE EE UU</t>
  </si>
  <si>
    <t>B1500000044</t>
  </si>
  <si>
    <t>SERVICIO DE ALIMENTOS A INGENIEROS DEL EJERCITO DE EE UU</t>
  </si>
  <si>
    <t>Total HOTEL ALBA CORAL</t>
  </si>
  <si>
    <t>HOTEL COSTA LARIMAR</t>
  </si>
  <si>
    <t>B1500000730</t>
  </si>
  <si>
    <t>Venció hace 97 Días</t>
  </si>
  <si>
    <t>HOSPEDAJE A TECNICOS COLOMBIANOS</t>
  </si>
  <si>
    <t>Total HOTEL COSTA LARIMAR</t>
  </si>
  <si>
    <t>MARTINEZ TORRES TRAVELING</t>
  </si>
  <si>
    <t>B1500000630</t>
  </si>
  <si>
    <t>ALMUERZO PARA EMPLEADOS, SEPTIEMBRE 2022.</t>
  </si>
  <si>
    <t>Total MARTINEZ TORRES TRAVELING</t>
  </si>
  <si>
    <t>MRO MANTENIMIENTO OPERACIÓN Y REPARACION</t>
  </si>
  <si>
    <t>B1500000350</t>
  </si>
  <si>
    <t>BATERIAS PARA LAMPARA</t>
  </si>
  <si>
    <t>B1500000347</t>
  </si>
  <si>
    <t>ARTICULOS DE PROTECCION PERSONAL</t>
  </si>
  <si>
    <t>Total MRO MANTENIMIENTO OPERACIÓN Y REPARACION</t>
  </si>
  <si>
    <t>RAMIREZ &amp; MOJICA ENVOY PACK COURIER ESPRESS</t>
  </si>
  <si>
    <t>B1500001322</t>
  </si>
  <si>
    <t>BATERIAS DE DISTINTOS TIPOS</t>
  </si>
  <si>
    <t>Total RAMIREZ &amp; MOJICA ENVOY PACK COURIER ESPRESS</t>
  </si>
  <si>
    <t>REPUESTOS DE JESUS</t>
  </si>
  <si>
    <t>B1500002258</t>
  </si>
  <si>
    <t>Venció hace 3 Días</t>
  </si>
  <si>
    <t>NEUMATICOS PARA MOTOCICLETAS</t>
  </si>
  <si>
    <t>B1500002270</t>
  </si>
  <si>
    <t>COMPRA REPUESTOS PARA MOTOCICLETAS</t>
  </si>
  <si>
    <t>Total REPUESTOS DE JESUS</t>
  </si>
  <si>
    <t>SENASA</t>
  </si>
  <si>
    <t>B1500007381</t>
  </si>
  <si>
    <t>Vence en 23 Días</t>
  </si>
  <si>
    <t>SEGURO COMPLEMENTARIO DE SALUD, PERIODO NOVIEMBRE/2022</t>
  </si>
  <si>
    <t>B1500007154</t>
  </si>
  <si>
    <t>Venció hace 17 Días</t>
  </si>
  <si>
    <t>SEGURO COMPLEMENTARIO DE SALUD, PERIODO OCUTBRE/2022</t>
  </si>
  <si>
    <t>Total SENASA</t>
  </si>
  <si>
    <t>SERVICIO SISTEMA MOTRIZ AMG</t>
  </si>
  <si>
    <t>B1500003335</t>
  </si>
  <si>
    <t>Venció hace 16 Días</t>
  </si>
  <si>
    <t>MANTENIMIENTO PREVENTIVO CORRECTIVO A VEHICULO</t>
  </si>
  <si>
    <t>Total SERVICIO SISTEMA MOTRIZ AMG</t>
  </si>
  <si>
    <t>SIGMA</t>
  </si>
  <si>
    <t>B1500039013</t>
  </si>
  <si>
    <t>TICKETS DE COMBUSTIBLE, SEPTIEMBRE/2022</t>
  </si>
  <si>
    <t>B1500039014</t>
  </si>
  <si>
    <t>Vence en 14 Días</t>
  </si>
  <si>
    <t>TICKETS COMBUSTIBLE, OCTUBRE/2022</t>
  </si>
  <si>
    <t>Total SIGMA</t>
  </si>
  <si>
    <t>SOLUCIONES TECNICAS ALDASO</t>
  </si>
  <si>
    <t>B1500000060</t>
  </si>
  <si>
    <t>REPARACION DE EQUIPOS INFORMATICOS</t>
  </si>
  <si>
    <t>Total SOLUCIONES TECNICAS ALDASO</t>
  </si>
  <si>
    <t>UNIVERSIDAD APEC, INC</t>
  </si>
  <si>
    <t>B1500003007</t>
  </si>
  <si>
    <t>COSTO MAESTRIA, CUATRIMESTRE SEPT-DIC/2022</t>
  </si>
  <si>
    <t>B1500003006</t>
  </si>
  <si>
    <t>Total UNIVERSIDAD APEC, INC</t>
  </si>
  <si>
    <t>VIAMAR</t>
  </si>
  <si>
    <t>B1500008518</t>
  </si>
  <si>
    <t>Venció hace 124 Días</t>
  </si>
  <si>
    <t>DEDUCIBLE POR DESABOLLADURA Y PINTURA DE CAMIONETA</t>
  </si>
  <si>
    <t>Total VIAMAR</t>
  </si>
  <si>
    <t>Total general</t>
  </si>
  <si>
    <t xml:space="preserve">PAGOS REALIZADOS A PROVEEDORES </t>
  </si>
  <si>
    <t xml:space="preserve">DEL 01 AL 31 DE OCTUBRE DE 2022 </t>
  </si>
  <si>
    <t>MEDIO DE PAGO</t>
  </si>
  <si>
    <t>REF#</t>
  </si>
  <si>
    <t xml:space="preserve"> VALOR PAGADO </t>
  </si>
  <si>
    <t>LIBRAMIENTO</t>
  </si>
  <si>
    <t>B1500035546</t>
  </si>
  <si>
    <t>B1500035645</t>
  </si>
  <si>
    <t>B0300000097</t>
  </si>
  <si>
    <t>B1500036130</t>
  </si>
  <si>
    <t>B1500035924</t>
  </si>
  <si>
    <t>B1500035725</t>
  </si>
  <si>
    <t>B1500036635</t>
  </si>
  <si>
    <t>B1500036662</t>
  </si>
  <si>
    <t>B1500036657</t>
  </si>
  <si>
    <t>B1500036426</t>
  </si>
  <si>
    <t>B1500036237</t>
  </si>
  <si>
    <t>B1500037139</t>
  </si>
  <si>
    <t>B1500036999</t>
  </si>
  <si>
    <t>B1500036844</t>
  </si>
  <si>
    <t>B1500036732</t>
  </si>
  <si>
    <t>B1500037871</t>
  </si>
  <si>
    <t>B1500037630</t>
  </si>
  <si>
    <t>B1500037539</t>
  </si>
  <si>
    <t>B1500037487</t>
  </si>
  <si>
    <t>B1500037375</t>
  </si>
  <si>
    <t>B1500037281</t>
  </si>
  <si>
    <t>BRIZATLANTICA</t>
  </si>
  <si>
    <t>B1500000174</t>
  </si>
  <si>
    <t>Total BRIZATLANTICA</t>
  </si>
  <si>
    <t>CAASD</t>
  </si>
  <si>
    <t>B1500104021</t>
  </si>
  <si>
    <t>B1500099690</t>
  </si>
  <si>
    <t>Total CAASD</t>
  </si>
  <si>
    <t>COMPAÑIA DOMINICANA DE TELEFONOS</t>
  </si>
  <si>
    <t>B1500181168</t>
  </si>
  <si>
    <t>B1500181151</t>
  </si>
  <si>
    <t>B1500181150</t>
  </si>
  <si>
    <t>B1500181145</t>
  </si>
  <si>
    <t>Total COMPAÑIA DOMINICANA DE TELEFONOS</t>
  </si>
  <si>
    <t>EDEESTE, SA</t>
  </si>
  <si>
    <t>B1500230812</t>
  </si>
  <si>
    <t>Total EDEESTE, SA</t>
  </si>
  <si>
    <t>EDENORTE DOMINICANA, SA</t>
  </si>
  <si>
    <t>B1500309423</t>
  </si>
  <si>
    <t>B1500303242</t>
  </si>
  <si>
    <t>Total EDENORTE DOMINICANA, SA</t>
  </si>
  <si>
    <t>FLOW</t>
  </si>
  <si>
    <t>B1500000685</t>
  </si>
  <si>
    <t>Total FLOW</t>
  </si>
  <si>
    <t>HUMANO SEGUROS</t>
  </si>
  <si>
    <t>B1500024746</t>
  </si>
  <si>
    <t>B1500024964</t>
  </si>
  <si>
    <t>Total HUMANO SEGUROS</t>
  </si>
  <si>
    <t>INVERSIONES MARTINEZ COLFA</t>
  </si>
  <si>
    <t>TRANSFERENCIA</t>
  </si>
  <si>
    <t>B1500000020</t>
  </si>
  <si>
    <t>Total INVERSIONES MARTINEZ COLFA</t>
  </si>
  <si>
    <t>JULIO COLON &amp; ASOCIADOS</t>
  </si>
  <si>
    <t>B1500000251</t>
  </si>
  <si>
    <t>Total JULIO COLON &amp; ASOCIADOS</t>
  </si>
  <si>
    <t>KHALICCO INVESTMENTS</t>
  </si>
  <si>
    <t>B1500000674</t>
  </si>
  <si>
    <t>Total KHALICCO INVESTMENTS</t>
  </si>
  <si>
    <t>b1500000603</t>
  </si>
  <si>
    <t>REID &amp; COMPAÑÍA, SA</t>
  </si>
  <si>
    <t>B1500001288</t>
  </si>
  <si>
    <t>Total REID &amp; COMPAÑÍA, SA</t>
  </si>
  <si>
    <t>B0300000991</t>
  </si>
  <si>
    <t>SERVICIOS DE INGENIERIA Y CONSULTORIA SERCOING</t>
  </si>
  <si>
    <t>B1500000208</t>
  </si>
  <si>
    <t>Total SERVICIOS DE INGENIERIA Y CONSULTORIA SERCOING</t>
  </si>
  <si>
    <t>SHIROSA</t>
  </si>
  <si>
    <t>B1500000017</t>
  </si>
  <si>
    <t>Total SHIROSA</t>
  </si>
  <si>
    <t>RESUMEN DE SALDOS POR PROVEEDOR</t>
  </si>
  <si>
    <t>(Varios elementos)</t>
  </si>
  <si>
    <t>PROVEEDOR</t>
  </si>
  <si>
    <t xml:space="preserve">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</si>
</sst>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7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43" fontId="2" fillId="0" borderId="0" xfId="1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43" fontId="4" fillId="3" borderId="0" xfId="1" applyFont="1" applyFill="1"/>
    <xf numFmtId="0" fontId="7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2" fillId="4" borderId="0" xfId="0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5" borderId="0" xfId="0" applyFont="1" applyFill="1"/>
    <xf numFmtId="165" fontId="2" fillId="5" borderId="0" xfId="0" applyNumberFormat="1" applyFont="1" applyFill="1"/>
    <xf numFmtId="14" fontId="6" fillId="2" borderId="0" xfId="0" applyNumberFormat="1" applyFont="1" applyFill="1"/>
    <xf numFmtId="0" fontId="2" fillId="4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14" fontId="6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0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>
          <bgColor rgb="FFFFB3B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0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093E873-6B2D-4744-AB8D-24D3CDB7D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0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1419225</xdr:colOff>
      <xdr:row>37</xdr:row>
      <xdr:rowOff>88900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EFF6C6D6-5165-41AA-8159-F13A1AB7E2B7}"/>
            </a:ext>
          </a:extLst>
        </xdr:cNvPr>
        <xdr:cNvSpPr txBox="1"/>
      </xdr:nvSpPr>
      <xdr:spPr>
        <a:xfrm>
          <a:off x="1419225" y="710882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47</xdr:row>
      <xdr:rowOff>95251</xdr:rowOff>
    </xdr:from>
    <xdr:to>
      <xdr:col>1</xdr:col>
      <xdr:colOff>1247775</xdr:colOff>
      <xdr:row>48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E10AC0A-33DE-40B2-AF90-034E9C98A66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96376"/>
          <a:ext cx="5867400" cy="238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DF2F6B4-CA98-44F6-A62D-956A45485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2</xdr:col>
      <xdr:colOff>73025</xdr:colOff>
      <xdr:row>82</xdr:row>
      <xdr:rowOff>198967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E870839E-66FB-4076-BB68-AAABC9B96EDC}"/>
            </a:ext>
          </a:extLst>
        </xdr:cNvPr>
        <xdr:cNvSpPr txBox="1"/>
      </xdr:nvSpPr>
      <xdr:spPr>
        <a:xfrm>
          <a:off x="3778250" y="15772342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1397000</xdr:colOff>
      <xdr:row>103</xdr:row>
      <xdr:rowOff>63500</xdr:rowOff>
    </xdr:from>
    <xdr:to>
      <xdr:col>7</xdr:col>
      <xdr:colOff>3180292</xdr:colOff>
      <xdr:row>104</xdr:row>
      <xdr:rowOff>99695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2AF9B28-AB02-45B1-8CA0-4C69924979F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0" y="20037425"/>
          <a:ext cx="7993592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A364B81-46C3-46C9-96A8-9D78081B1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3683000</xdr:colOff>
      <xdr:row>77</xdr:row>
      <xdr:rowOff>149225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xmlns="" id="{75CFC3E7-6841-4269-8A00-F6D2C864A017}"/>
            </a:ext>
          </a:extLst>
        </xdr:cNvPr>
        <xdr:cNvSpPr txBox="1"/>
      </xdr:nvSpPr>
      <xdr:spPr>
        <a:xfrm>
          <a:off x="3683000" y="1526540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1397000</xdr:colOff>
      <xdr:row>102</xdr:row>
      <xdr:rowOff>53975</xdr:rowOff>
    </xdr:from>
    <xdr:to>
      <xdr:col>4</xdr:col>
      <xdr:colOff>1234017</xdr:colOff>
      <xdr:row>103</xdr:row>
      <xdr:rowOff>90170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42D0C86A-89B6-47F1-BD7C-1A19E968012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0" y="20123150"/>
          <a:ext cx="7990417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OCTUBRE%202022/CONTROL%20CUENTAS%20X%20PAGAR%20DIGEMI%20AL%2031102022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OCTUBRE%202022/CONTROL%20CUENTAS%20X%20PAGAR%20DIGEMI%20AL%2031102022.xlsm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lvin Pujols" refreshedDate="44873.559611458331" createdVersion="5" refreshedVersion="8" minRefreshableVersion="3" recordCount="437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234"/>
    </cacheField>
    <cacheField name="FECHA" numFmtId="164">
      <sharedItems containsSemiMixedTypes="0" containsNonDate="0" containsDate="1" containsString="0" minDate="2021-11-18T00:00:00" maxDate="2022-11-02T00:00:00" count="141">
        <d v="2022-10-05T00:00:00"/>
        <d v="2022-09-22T00:00:00"/>
        <d v="2022-09-23T00:00:00"/>
        <d v="2022-10-27T00:00:00"/>
        <d v="2022-10-06T00:00:00"/>
        <d v="2022-10-20T00:00:00"/>
        <d v="2022-10-24T00:00:00"/>
        <d v="2022-10-19T00:00:00"/>
        <d v="2022-10-18T00:00:00"/>
        <d v="2022-09-21T00:00:00"/>
        <d v="2022-10-17T00:00:00"/>
        <d v="2022-10-03T00:00:00"/>
        <d v="2022-10-28T00:00:00"/>
        <d v="2022-10-21T00:00:00"/>
        <d v="2022-10-13T00:00:00"/>
        <d v="2022-10-07T00:00:00"/>
        <d v="2022-11-01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96" maxValue="40224041083"/>
    </cacheField>
    <cacheField name="NOMBRE PROVEEDOR" numFmtId="0">
      <sharedItems count="71">
        <s v="HOTEL ALBA CORAL"/>
        <s v="SIGMA"/>
        <s v="SERVICIO SISTEMA MOTRIZ AMG"/>
        <s v="INVERSIONES MARTINEZ COLFA"/>
        <s v="FLOW"/>
        <s v="REID &amp; COMPAÑÍA, SA"/>
        <s v="JULIO COLON &amp; ASOCIADOS"/>
        <s v="KHALICCO INVESTMENTS"/>
        <s v="SENASA"/>
        <s v="EDENORTE DOMINICANA, SA"/>
        <s v="COMPAÑIA DOMINICANA DE TELEFONOS"/>
        <s v="HUMANO SEGUROS"/>
        <s v="AGUA CRYSTAL"/>
        <s v="EDEESTE, SA"/>
        <s v="CAASD"/>
        <s v="BRIZATLANTICA"/>
        <s v="MARTINEZ TORRES TRAVELING"/>
        <s v="SHIROSA"/>
        <s v="SERVICIOS DE INGENIERIA Y CONSULTORIA SERCOING"/>
        <s v="SOLUCIONES TECNICAS ALDASO"/>
        <s v="RAMIREZ &amp; MOJICA ENVOY PACK COURIER ESPRESS"/>
        <s v="ALLINONESUPPLY"/>
        <s v="GOBERNACION EDIF. GUBERNAMENTAL JUAN PABLO DUARTE"/>
        <s v="UNIVERSIDAD APEC, INC"/>
        <s v="AUTOCENTRO NAVARRO"/>
        <s v="MRO MANTENIMIENTO OPERACIÓN Y REPARACION"/>
        <s v="ADEMAX"/>
        <s v="EDITORA LISTIN DIARIO, SA"/>
        <s v="EDITORA HOY, SAS"/>
        <s v="REPUESTOS DE JESUS"/>
        <s v="PROVESOL PROVEEDORES DE SOLUCIONES"/>
        <s v="FL BETANCES Y ASOCIADOS"/>
        <s v="FIS SOLUCIONES"/>
        <s v="INVERSIONES IPARRA DEL CARIBE"/>
        <s v="COMPRISA"/>
        <s v="COMPUTADORAS DOMINICANAS (COMPUDONSA)"/>
        <s v="DELTA COMERCIAL"/>
        <s v="VICTOR GARCIA AIRE ACONDICIONADO"/>
        <s v="UVRO SOLUCIONES EMPRESARIALES"/>
        <s v="B&amp;F MERCANTIL"/>
        <s v="CREACIONES SORIVEL"/>
        <s v="GRUPO MMV"/>
        <s v="GTG INDUSTRIAL"/>
        <s v="VIAMAR"/>
        <s v="BRIDESA"/>
        <s v="EPC TENICLIMA"/>
        <s v="AVELINO ABREU"/>
        <s v="FUMIPLAG"/>
        <s v="ST TROPEZ SEAFOOD AND GRILL"/>
        <s v="GEOMEDICION, INSTRUMENTOS Y SISTEMAS"/>
        <s v="HOTEL COSTA LARIMAR"/>
        <s v="E&amp;C MULTISERVICES"/>
        <s v="GRUPO TECNOLOGICO ADEXUS"/>
        <s v="CASA DOÑA MARCIA, CADOMA"/>
        <s v="VELEZ IMPORT"/>
        <s v="CONSORCIO DE TARJETAS DOMINICANAS"/>
        <s v="DRA. ALTAGRACIA GRACIA JIMENEZ"/>
        <s v="ACTUALIDADES V D SRL"/>
        <s v="OFIMATICA DOMINICANA"/>
        <s v="AUTO LLAVES CASTILLO ABREU"/>
        <s v="AGENCIA DE VIAJES MILENA"/>
        <s v="INVERSIONES ENVECO"/>
        <s v="SOCIEDAD DOMINICANA DE GEOLOGIA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</sharedItems>
    </cacheField>
    <cacheField name="DOCUMENTO" numFmtId="0">
      <sharedItems count="228">
        <s v="B1500000043"/>
        <s v="B1500000044"/>
        <s v="B1500039014"/>
        <s v="B1500003335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38642"/>
        <s v="B1500038378"/>
        <s v="B1500038469"/>
        <s v="B1500038431"/>
        <s v="B1500038332"/>
        <s v="B1500038273"/>
        <s v="B1500000063"/>
        <s v="B1500001322"/>
        <s v="B1500000267"/>
        <s v="B1500007381"/>
        <s v="B1500025288"/>
        <s v="B1500000289"/>
        <s v="B1500039013"/>
        <s v="B1500003007"/>
        <s v="B1500003006"/>
        <s v="B0300000006"/>
        <s v="B1500002050"/>
        <s v="B1500000350"/>
        <s v="B1500000226"/>
        <s v="B1500007276"/>
        <s v="B1500005547"/>
        <s v="B1500002258"/>
        <s v="B1500000347"/>
        <s v="B1500000630"/>
        <s v="B1500000060"/>
        <s v="B1500038043"/>
        <s v="B1500037957"/>
        <s v="B1500037870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2798"/>
        <s v="B1500002270"/>
        <s v="B1500000282"/>
        <s v="B1500015733"/>
        <s v="B150000851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00151"/>
        <s v="B15000007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00304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Date="1" containsMixedTypes="1" minDate="2022-01-13T00:00:00" maxDate="2022-12-19T00:00:00" count="135">
        <d v="2022-11-04T00:00:00"/>
        <d v="2022-11-22T00:00:00"/>
        <d v="2022-10-23T00:00:00"/>
        <s v="-"/>
        <d v="2022-11-05T00:00:00"/>
        <d v="2022-10-20T00:00:00"/>
        <d v="2022-11-27T00:00:00"/>
        <d v="2022-11-20T00:00:00"/>
        <d v="2022-11-16T00:00:00"/>
        <d v="2022-11-12T00:00:00"/>
        <d v="2022-11-06T00:00:00"/>
        <d v="2022-11-02T00:00:00"/>
        <d v="2022-12-01T00:00:00"/>
        <d v="2022-11-11T00:00:00"/>
        <d v="2022-11-19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8">
        <s v="-"/>
        <s v="TRANSFERENCIA"/>
        <s v="LIBRAMIENTO"/>
        <s v="LIBRAMIENTOS"/>
        <s v="NCF DUPLICADO"/>
        <s v="N/C"/>
        <s v="NOTA DE CREDITO"/>
        <s v="AJUSTE"/>
      </sharedItems>
    </cacheField>
    <cacheField name="REF#" numFmtId="0">
      <sharedItems containsBlank="1" containsMixedTypes="1" containsNumber="1" containsInteger="1" minValue="363" maxValue="19766560" count="114">
        <s v="-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773118"/>
    </cacheField>
    <cacheField name="VALOR A PAGAR" numFmtId="0">
      <sharedItems containsSemiMixedTypes="0" containsString="0" containsNumber="1" minValue="0" maxValue="1600000"/>
    </cacheField>
    <cacheField name="COMENTARIO" numFmtId="49">
      <sharedItems count="231">
        <s v="HOSPEDAJE A INGENIEROS DEL EJERCITO DE EE UU"/>
        <s v="SERVICIO DE ALIMENTOS A INGENIEROS DEL EJERCITO DE EE UU"/>
        <s v="TICKETS COMBUSTIBLE, OCTUBRE/2022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AGUA PURIFICAD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, SEPTIEMBRE/2022"/>
        <s v="COSTO MAESTRIA, CUATRIMESTRE SEPT-DIC/2022"/>
        <s v="LAVADO DE VEHICULOS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MANTENIMIENTO PREVENTIVO CORRECTIVO DE VEHICULOS"/>
        <s v="PAGO MANTENIMIENTO PREVENTIVO-CORRECTIVO PARA VEHICULOS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LAVADO DE VEHICULOS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PAGO PARCIAL DEL 13% POR LICENCIA SISTEMA LANDFOLIO Y SERVICIOS DE IMPLEMENTACION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TICKETS DE COMBUSTIBLE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MOBILIARIO DE OFICINA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0" maxValue="1600000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299" maxValue="40" count="135">
        <n v="-4"/>
        <n v="14"/>
        <n v="-16"/>
        <s v=""/>
        <n v="-3"/>
        <n v="-19"/>
        <n v="19"/>
        <n v="12"/>
        <n v="8"/>
        <n v="4"/>
        <n v="-2"/>
        <n v="-6"/>
        <n v="23"/>
        <n v="3"/>
        <n v="11"/>
        <n v="-17"/>
        <n v="2"/>
        <n v="1"/>
        <n v="-5"/>
        <n v="-7"/>
        <n v="-24"/>
        <n v="-30"/>
        <n v="-37"/>
        <n v="-8"/>
        <n v="-38"/>
        <n v="-11"/>
        <n v="-50"/>
        <n v="-13"/>
        <n v="-12"/>
        <n v="-39"/>
        <n v="-70"/>
        <n v="-48"/>
        <n v="-53"/>
        <n v="-58"/>
        <n v="-62"/>
        <n v="-68"/>
        <n v="-18"/>
        <n v="-27"/>
        <n v="-32"/>
        <n v="-33"/>
        <n v="-124"/>
        <n v="-73"/>
        <n v="-80"/>
        <n v="-42"/>
        <n v="-41"/>
        <n v="-61"/>
        <n v="-82"/>
        <n v="-96"/>
        <n v="-75"/>
        <n v="-60"/>
        <n v="-59"/>
        <n v="-52"/>
        <n v="-55"/>
        <n v="-89"/>
        <n v="-97"/>
        <n v="-108"/>
        <n v="-112"/>
        <n v="-66"/>
        <n v="-99"/>
        <n v="-130"/>
        <n v="-159"/>
        <n v="-191"/>
        <n v="-221"/>
        <n v="-249"/>
        <n v="-280"/>
        <n v="-103"/>
        <n v="-118"/>
        <n v="-125"/>
        <n v="-76"/>
        <n v="-117"/>
        <n v="-83"/>
        <n v="-90"/>
        <n v="-100"/>
        <n v="-109"/>
        <n v="-110"/>
        <n v="-114"/>
        <n v="-116"/>
        <n v="-167"/>
        <n v="-194"/>
        <n v="-81"/>
        <n v="-94"/>
        <n v="-95"/>
        <n v="-107"/>
        <n v="-111"/>
        <n v="-142"/>
        <n v="-157"/>
        <n v="-57"/>
        <n v="-122"/>
        <n v="-132"/>
        <n v="-129"/>
        <n v="-137"/>
        <n v="-202"/>
        <n v="-192"/>
        <n v="-228"/>
        <n v="-284"/>
        <n v="-299"/>
        <n v="-162"/>
        <n v="-169"/>
        <n v="-135"/>
        <n v="-143"/>
        <n v="-152"/>
        <n v="-147"/>
        <n v="-136"/>
        <n v="-134"/>
        <n v="-139"/>
        <n v="-199"/>
        <n v="-173"/>
        <n v="-163"/>
        <n v="-145"/>
        <n v="-144"/>
        <n v="-172"/>
        <n v="-186"/>
        <n v="40"/>
        <n v="-190"/>
        <n v="-198"/>
        <n v="-218"/>
        <n v="-201"/>
        <n v="-208"/>
        <n v="-214"/>
        <n v="-216"/>
        <n v="-188"/>
        <n v="-164"/>
        <n v="-195"/>
        <n v="-181"/>
        <n v="-189"/>
        <n v="-185"/>
        <n v="-184"/>
        <n v="-209"/>
        <n v="-165"/>
        <n v="-206"/>
        <n v="-234"/>
        <n v="-235"/>
        <n v="-242"/>
        <n v="-253"/>
        <n v="-268"/>
      </sharedItems>
    </cacheField>
    <cacheField name="VENCIMIENTO" numFmtId="0">
      <sharedItems count="27">
        <s v="Venció hace 4 Días"/>
        <s v="Vence en 14 Días"/>
        <s v="Venció hace 16 Días"/>
        <s v=""/>
        <s v="Vence en 19 Días"/>
        <s v="Vence en 12 Días"/>
        <s v="Vence en 8 Días"/>
        <s v="Vence en 4 Días"/>
        <s v="Venció hace 2 Días"/>
        <s v="Venció hace 6 Días"/>
        <s v="Vence en 23 Días"/>
        <s v="Vence en 3 Días"/>
        <s v="Vence en 11 Días"/>
        <s v="Venció hace 17 Días"/>
        <s v="Vence en 2 Días"/>
        <s v="Vence en 1 Días"/>
        <s v="Venció hace 5 Días"/>
        <s v="Venció hace 3 Días"/>
        <s v="Venció hace 24 Días"/>
        <s v="Venció hace 30 Días"/>
        <s v="Venció hace 37 Días"/>
        <s v="Venció hace 11 Días"/>
        <s v="Venció hace 18 Días"/>
        <s v="Venció hace 27 Días"/>
        <s v="Venció hace 124 Días"/>
        <s v="Venció hace 61 Días"/>
        <s v="Venció hace 97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elvin Pujols" refreshedDate="44873.560945833335" createdVersion="5" refreshedVersion="8" minRefreshableVersion="3" recordCount="437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234"/>
    </cacheField>
    <cacheField name="FECHA" numFmtId="164">
      <sharedItems containsSemiMixedTypes="0" containsNonDate="0" containsDate="1" containsString="0" minDate="2021-11-18T00:00:00" maxDate="2022-11-02T00:00:00" count="141">
        <d v="2022-10-05T00:00:00"/>
        <d v="2022-09-22T00:00:00"/>
        <d v="2022-09-23T00:00:00"/>
        <d v="2022-10-27T00:00:00"/>
        <d v="2022-10-06T00:00:00"/>
        <d v="2022-10-20T00:00:00"/>
        <d v="2022-10-24T00:00:00"/>
        <d v="2022-10-19T00:00:00"/>
        <d v="2022-10-18T00:00:00"/>
        <d v="2022-09-21T00:00:00"/>
        <d v="2022-10-17T00:00:00"/>
        <d v="2022-10-03T00:00:00"/>
        <d v="2022-10-28T00:00:00"/>
        <d v="2022-10-21T00:00:00"/>
        <d v="2022-10-13T00:00:00"/>
        <d v="2022-10-07T00:00:00"/>
        <d v="2022-11-01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96" maxValue="40224041083"/>
    </cacheField>
    <cacheField name="NOMBRE PROVEEDOR" numFmtId="0">
      <sharedItems count="71">
        <s v="HOTEL ALBA CORAL"/>
        <s v="SIGMA"/>
        <s v="SERVICIO SISTEMA MOTRIZ AMG"/>
        <s v="INVERSIONES MARTINEZ COLFA"/>
        <s v="FLOW"/>
        <s v="REID &amp; COMPAÑÍA, SA"/>
        <s v="JULIO COLON &amp; ASOCIADOS"/>
        <s v="KHALICCO INVESTMENTS"/>
        <s v="SENASA"/>
        <s v="EDENORTE DOMINICANA, SA"/>
        <s v="COMPAÑIA DOMINICANA DE TELEFONOS"/>
        <s v="HUMANO SEGUROS"/>
        <s v="AGUA CRYSTAL"/>
        <s v="EDEESTE, SA"/>
        <s v="CAASD"/>
        <s v="BRIZATLANTICA"/>
        <s v="MARTINEZ TORRES TRAVELING"/>
        <s v="SHIROSA"/>
        <s v="SERVICIOS DE INGENIERIA Y CONSULTORIA SERCOING"/>
        <s v="SOLUCIONES TECNICAS ALDASO"/>
        <s v="RAMIREZ &amp; MOJICA ENVOY PACK COURIER ESPRESS"/>
        <s v="ALLINONESUPPLY"/>
        <s v="GOBERNACION EDIF. GUBERNAMENTAL JUAN PABLO DUARTE"/>
        <s v="UNIVERSIDAD APEC, INC"/>
        <s v="AUTOCENTRO NAVARRO"/>
        <s v="MRO MANTENIMIENTO OPERACIÓN Y REPARACION"/>
        <s v="ADEMAX"/>
        <s v="EDITORA LISTIN DIARIO, SA"/>
        <s v="EDITORA HOY, SAS"/>
        <s v="REPUESTOS DE JESUS"/>
        <s v="PROVESOL PROVEEDORES DE SOLUCIONES"/>
        <s v="FL BETANCES Y ASOCIADOS"/>
        <s v="FIS SOLUCIONES"/>
        <s v="INVERSIONES IPARRA DEL CARIBE"/>
        <s v="COMPRISA"/>
        <s v="COMPUTADORAS DOMINICANAS (COMPUDONSA)"/>
        <s v="DELTA COMERCIAL"/>
        <s v="VICTOR GARCIA AIRE ACONDICIONADO"/>
        <s v="UVRO SOLUCIONES EMPRESARIALES"/>
        <s v="B&amp;F MERCANTIL"/>
        <s v="CREACIONES SORIVEL"/>
        <s v="GRUPO MMV"/>
        <s v="GTG INDUSTRIAL"/>
        <s v="VIAMAR"/>
        <s v="BRIDESA"/>
        <s v="EPC TENICLIMA"/>
        <s v="AVELINO ABREU"/>
        <s v="FUMIPLAG"/>
        <s v="ST TROPEZ SEAFOOD AND GRILL"/>
        <s v="GEOMEDICION, INSTRUMENTOS Y SISTEMAS"/>
        <s v="HOTEL COSTA LARIMAR"/>
        <s v="E&amp;C MULTISERVICES"/>
        <s v="GRUPO TECNOLOGICO ADEXUS"/>
        <s v="CASA DOÑA MARCIA, CADOMA"/>
        <s v="VELEZ IMPORT"/>
        <s v="CONSORCIO DE TARJETAS DOMINICANAS"/>
        <s v="DRA. ALTAGRACIA GRACIA JIMENEZ"/>
        <s v="ACTUALIDADES V D SRL"/>
        <s v="OFIMATICA DOMINICANA"/>
        <s v="AUTO LLAVES CASTILLO ABREU"/>
        <s v="AGENCIA DE VIAJES MILENA"/>
        <s v="INVERSIONES ENVECO"/>
        <s v="SOCIEDAD DOMINICANA DE GEOLOGIA"/>
        <s v="PROCITROM"/>
        <s v="TOMAS GOMEZ CHECO"/>
        <s v="COLMADO CAFETERIA ORTIZ"/>
        <s v="CARRUJO EMPRESARIAL"/>
        <s v="SINERGY ELECTRICAL GRROUP"/>
        <s v="MUEBLES OMAR, SA"/>
        <s v="SOLDIER ELECTRONIC SECURITY"/>
        <s v="EDITORA EL CARIBE, SRL"/>
      </sharedItems>
    </cacheField>
    <cacheField name="DOCUMENTO" numFmtId="0">
      <sharedItems count="228">
        <s v="B1500000043"/>
        <s v="B1500000044"/>
        <s v="B1500039014"/>
        <s v="B1500003335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38642"/>
        <s v="B1500038378"/>
        <s v="B1500038469"/>
        <s v="B1500038431"/>
        <s v="B1500038332"/>
        <s v="B1500038273"/>
        <s v="B1500000063"/>
        <s v="B1500001322"/>
        <s v="B1500000267"/>
        <s v="B1500007381"/>
        <s v="B1500025288"/>
        <s v="B1500000289"/>
        <s v="B1500039013"/>
        <s v="B1500003007"/>
        <s v="B1500003006"/>
        <s v="B0300000006"/>
        <s v="B1500002050"/>
        <s v="B1500000350"/>
        <s v="B1500000226"/>
        <s v="B1500007276"/>
        <s v="B1500005547"/>
        <s v="B1500002258"/>
        <s v="B1500000347"/>
        <s v="B1500000630"/>
        <s v="B1500000060"/>
        <s v="B1500038043"/>
        <s v="B1500037957"/>
        <s v="B1500037870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2798"/>
        <s v="B1500002270"/>
        <s v="B1500000282"/>
        <s v="B1500015733"/>
        <s v="B150000851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00151"/>
        <s v="B1500000730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0163"/>
        <s v="B1500001022"/>
        <s v="B1500291113"/>
        <s v="B1500000304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Date="1" containsMixedTypes="1" minDate="2022-01-13T00:00:00" maxDate="2022-12-19T00:00:00" count="135">
        <d v="2022-11-04T00:00:00"/>
        <d v="2022-11-22T00:00:00"/>
        <d v="2022-10-23T00:00:00"/>
        <s v="-"/>
        <d v="2022-11-05T00:00:00"/>
        <d v="2022-10-20T00:00:00"/>
        <d v="2022-11-27T00:00:00"/>
        <d v="2022-11-20T00:00:00"/>
        <d v="2022-11-16T00:00:00"/>
        <d v="2022-11-12T00:00:00"/>
        <d v="2022-11-06T00:00:00"/>
        <d v="2022-11-02T00:00:00"/>
        <d v="2022-12-01T00:00:00"/>
        <d v="2022-11-11T00:00:00"/>
        <d v="2022-11-19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8">
        <s v="-"/>
        <s v="TRANSFERENCIA"/>
        <s v="LIBRAMIENTO"/>
        <s v="LIBRAMIENTOS"/>
        <s v="NCF DUPLICADO"/>
        <s v="N/C"/>
        <s v="NOTA DE CREDITO"/>
        <s v="AJUSTE"/>
      </sharedItems>
    </cacheField>
    <cacheField name="REF#" numFmtId="0">
      <sharedItems containsBlank="1" containsMixedTypes="1" containsNumber="1" containsInteger="1" minValue="363" maxValue="19766560" count="114">
        <s v="-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773118"/>
    </cacheField>
    <cacheField name="VALOR A PAGAR" numFmtId="0">
      <sharedItems containsSemiMixedTypes="0" containsString="0" containsNumber="1" minValue="0" maxValue="1600000"/>
    </cacheField>
    <cacheField name="COMENTARIO" numFmtId="49">
      <sharedItems count="231">
        <s v="HOSPEDAJE A INGENIEROS DEL EJERCITO DE EE UU"/>
        <s v="SERVICIO DE ALIMENTOS A INGENIEROS DEL EJERCITO DE EE UU"/>
        <s v="TICKETS COMBUSTIBLE, OCTUBRE/2022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AGUA PURIFICAD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, SEPTIEMBRE/2022"/>
        <s v="COSTO MAESTRIA, CUATRIMESTRE SEPT-DIC/2022"/>
        <s v="LAVADO DE VEHICULOS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MANTENIMIENTO PREVENTIVO CORRECTIVO DE VEHICULOS"/>
        <s v="PAGO MANTENIMIENTO PREVENTIVO-CORRECTIVO PARA VEHICULOS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LAVADO DE VEHICULOS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PAGO PARCIAL DEL 13% POR LICENCIA SISTEMA LANDFOLIO Y SERVICIOS DE IMPLEMENTACION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TICKETS DE COMBUSTIBLE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MOBILIARIO DE OFICINA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0" maxValue="1600000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299" maxValue="40" count="135">
        <n v="-4"/>
        <n v="14"/>
        <n v="-16"/>
        <s v=""/>
        <n v="-3"/>
        <n v="-19"/>
        <n v="19"/>
        <n v="12"/>
        <n v="8"/>
        <n v="4"/>
        <n v="-2"/>
        <n v="-6"/>
        <n v="23"/>
        <n v="3"/>
        <n v="11"/>
        <n v="-17"/>
        <n v="2"/>
        <n v="1"/>
        <n v="-5"/>
        <n v="-7"/>
        <n v="-24"/>
        <n v="-30"/>
        <n v="-37"/>
        <n v="-8"/>
        <n v="-38"/>
        <n v="-11"/>
        <n v="-50"/>
        <n v="-13"/>
        <n v="-12"/>
        <n v="-39"/>
        <n v="-70"/>
        <n v="-48"/>
        <n v="-53"/>
        <n v="-58"/>
        <n v="-62"/>
        <n v="-68"/>
        <n v="-18"/>
        <n v="-27"/>
        <n v="-32"/>
        <n v="-33"/>
        <n v="-124"/>
        <n v="-73"/>
        <n v="-80"/>
        <n v="-42"/>
        <n v="-41"/>
        <n v="-61"/>
        <n v="-82"/>
        <n v="-96"/>
        <n v="-75"/>
        <n v="-60"/>
        <n v="-59"/>
        <n v="-52"/>
        <n v="-55"/>
        <n v="-89"/>
        <n v="-97"/>
        <n v="-108"/>
        <n v="-112"/>
        <n v="-66"/>
        <n v="-99"/>
        <n v="-130"/>
        <n v="-159"/>
        <n v="-191"/>
        <n v="-221"/>
        <n v="-249"/>
        <n v="-280"/>
        <n v="-103"/>
        <n v="-118"/>
        <n v="-125"/>
        <n v="-76"/>
        <n v="-117"/>
        <n v="-83"/>
        <n v="-90"/>
        <n v="-100"/>
        <n v="-109"/>
        <n v="-110"/>
        <n v="-114"/>
        <n v="-116"/>
        <n v="-167"/>
        <n v="-194"/>
        <n v="-81"/>
        <n v="-94"/>
        <n v="-95"/>
        <n v="-107"/>
        <n v="-111"/>
        <n v="-142"/>
        <n v="-157"/>
        <n v="-57"/>
        <n v="-122"/>
        <n v="-132"/>
        <n v="-129"/>
        <n v="-137"/>
        <n v="-202"/>
        <n v="-192"/>
        <n v="-228"/>
        <n v="-284"/>
        <n v="-299"/>
        <n v="-162"/>
        <n v="-169"/>
        <n v="-135"/>
        <n v="-143"/>
        <n v="-152"/>
        <n v="-147"/>
        <n v="-136"/>
        <n v="-134"/>
        <n v="-139"/>
        <n v="-199"/>
        <n v="-173"/>
        <n v="-163"/>
        <n v="-145"/>
        <n v="-144"/>
        <n v="-172"/>
        <n v="-186"/>
        <n v="40"/>
        <n v="-190"/>
        <n v="-198"/>
        <n v="-218"/>
        <n v="-201"/>
        <n v="-208"/>
        <n v="-214"/>
        <n v="-216"/>
        <n v="-188"/>
        <n v="-164"/>
        <n v="-195"/>
        <n v="-181"/>
        <n v="-189"/>
        <n v="-185"/>
        <n v="-184"/>
        <n v="-209"/>
        <n v="-165"/>
        <n v="-206"/>
        <n v="-234"/>
        <n v="-235"/>
        <n v="-242"/>
        <n v="-253"/>
        <n v="-268"/>
      </sharedItems>
    </cacheField>
    <cacheField name="VENCIMIENTO" numFmtId="0">
      <sharedItems count="27">
        <s v="Venció hace 4 Días"/>
        <s v="Vence en 14 Días"/>
        <s v="Venció hace 16 Días"/>
        <s v=""/>
        <s v="Vence en 19 Días"/>
        <s v="Vence en 12 Días"/>
        <s v="Vence en 8 Días"/>
        <s v="Vence en 4 Días"/>
        <s v="Venció hace 2 Días"/>
        <s v="Venció hace 6 Días"/>
        <s v="Vence en 23 Días"/>
        <s v="Vence en 3 Días"/>
        <s v="Vence en 11 Días"/>
        <s v="Venció hace 17 Días"/>
        <s v="Vence en 2 Días"/>
        <s v="Vence en 1 Días"/>
        <s v="Venció hace 5 Días"/>
        <s v="Venció hace 3 Días"/>
        <s v="Venció hace 24 Días"/>
        <s v="Venció hace 30 Días"/>
        <s v="Venció hace 37 Días"/>
        <s v="Venció hace 11 Días"/>
        <s v="Venció hace 18 Días"/>
        <s v="Venció hace 27 Días"/>
        <s v="Venció hace 124 Días"/>
        <s v="Venció hace 61 Días"/>
        <s v="Venció hace 97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n v="234"/>
    <x v="0"/>
    <n v="131680275"/>
    <x v="0"/>
    <x v="0"/>
    <x v="0"/>
    <x v="0"/>
    <x v="0"/>
    <n v="0"/>
    <n v="42480"/>
    <x v="0"/>
    <n v="42480"/>
    <x v="0"/>
    <x v="0"/>
    <x v="0"/>
  </r>
  <r>
    <n v="233"/>
    <x v="0"/>
    <n v="131680275"/>
    <x v="0"/>
    <x v="1"/>
    <x v="0"/>
    <x v="0"/>
    <x v="0"/>
    <n v="0"/>
    <n v="15222"/>
    <x v="1"/>
    <n v="15222"/>
    <x v="0"/>
    <x v="0"/>
    <x v="0"/>
  </r>
  <r>
    <n v="232"/>
    <x v="1"/>
    <s v="130689164"/>
    <x v="1"/>
    <x v="2"/>
    <x v="1"/>
    <x v="0"/>
    <x v="0"/>
    <n v="0"/>
    <n v="430000"/>
    <x v="2"/>
    <n v="430000"/>
    <x v="0"/>
    <x v="1"/>
    <x v="1"/>
  </r>
  <r>
    <n v="231"/>
    <x v="2"/>
    <n v="101869755"/>
    <x v="2"/>
    <x v="3"/>
    <x v="2"/>
    <x v="0"/>
    <x v="0"/>
    <n v="0"/>
    <n v="40039.24"/>
    <x v="3"/>
    <n v="40039.24"/>
    <x v="0"/>
    <x v="2"/>
    <x v="2"/>
  </r>
  <r>
    <n v="230"/>
    <x v="3"/>
    <n v="101596864"/>
    <x v="3"/>
    <x v="4"/>
    <x v="3"/>
    <x v="1"/>
    <x v="1"/>
    <n v="9504"/>
    <n v="0"/>
    <x v="4"/>
    <n v="0"/>
    <x v="1"/>
    <x v="3"/>
    <x v="3"/>
  </r>
  <r>
    <n v="230"/>
    <x v="4"/>
    <n v="101596864"/>
    <x v="3"/>
    <x v="4"/>
    <x v="4"/>
    <x v="0"/>
    <x v="0"/>
    <n v="0"/>
    <n v="9504"/>
    <x v="5"/>
    <n v="0"/>
    <x v="2"/>
    <x v="4"/>
    <x v="3"/>
  </r>
  <r>
    <n v="169"/>
    <x v="5"/>
    <n v="124014271"/>
    <x v="4"/>
    <x v="5"/>
    <x v="3"/>
    <x v="2"/>
    <x v="2"/>
    <n v="70280.89"/>
    <n v="0"/>
    <x v="6"/>
    <n v="0"/>
    <x v="1"/>
    <x v="3"/>
    <x v="3"/>
  </r>
  <r>
    <n v="188"/>
    <x v="6"/>
    <n v="101010452"/>
    <x v="5"/>
    <x v="6"/>
    <x v="3"/>
    <x v="2"/>
    <x v="3"/>
    <n v="110560"/>
    <n v="0"/>
    <x v="7"/>
    <n v="0"/>
    <x v="1"/>
    <x v="3"/>
    <x v="3"/>
  </r>
  <r>
    <n v="198"/>
    <x v="6"/>
    <n v="130963452"/>
    <x v="6"/>
    <x v="7"/>
    <x v="3"/>
    <x v="2"/>
    <x v="4"/>
    <n v="19942"/>
    <n v="0"/>
    <x v="8"/>
    <n v="0"/>
    <x v="1"/>
    <x v="3"/>
    <x v="3"/>
  </r>
  <r>
    <n v="185"/>
    <x v="6"/>
    <n v="131048447"/>
    <x v="7"/>
    <x v="8"/>
    <x v="3"/>
    <x v="2"/>
    <x v="5"/>
    <n v="48205.36"/>
    <n v="0"/>
    <x v="9"/>
    <n v="0"/>
    <x v="1"/>
    <x v="3"/>
    <x v="3"/>
  </r>
  <r>
    <n v="195"/>
    <x v="6"/>
    <n v="401516454"/>
    <x v="8"/>
    <x v="9"/>
    <x v="3"/>
    <x v="2"/>
    <x v="6"/>
    <n v="8123.82"/>
    <n v="0"/>
    <x v="10"/>
    <n v="0"/>
    <x v="1"/>
    <x v="3"/>
    <x v="3"/>
  </r>
  <r>
    <n v="187"/>
    <x v="6"/>
    <n v="401516454"/>
    <x v="8"/>
    <x v="10"/>
    <x v="3"/>
    <x v="2"/>
    <x v="6"/>
    <n v="6913.8"/>
    <n v="0"/>
    <x v="10"/>
    <n v="0"/>
    <x v="1"/>
    <x v="3"/>
    <x v="3"/>
  </r>
  <r>
    <n v="195"/>
    <x v="7"/>
    <n v="401516454"/>
    <x v="8"/>
    <x v="9"/>
    <x v="3"/>
    <x v="2"/>
    <x v="7"/>
    <n v="69332.23"/>
    <n v="0"/>
    <x v="11"/>
    <n v="0"/>
    <x v="1"/>
    <x v="3"/>
    <x v="3"/>
  </r>
  <r>
    <n v="197"/>
    <x v="7"/>
    <n v="101821256"/>
    <x v="9"/>
    <x v="11"/>
    <x v="3"/>
    <x v="2"/>
    <x v="8"/>
    <n v="6002.08"/>
    <n v="0"/>
    <x v="12"/>
    <n v="0"/>
    <x v="1"/>
    <x v="3"/>
    <x v="3"/>
  </r>
  <r>
    <n v="196"/>
    <x v="7"/>
    <n v="101821256"/>
    <x v="9"/>
    <x v="12"/>
    <x v="3"/>
    <x v="2"/>
    <x v="8"/>
    <n v="7657.2"/>
    <n v="0"/>
    <x v="12"/>
    <n v="0"/>
    <x v="1"/>
    <x v="3"/>
    <x v="3"/>
  </r>
  <r>
    <n v="194"/>
    <x v="7"/>
    <s v=" 101001577"/>
    <x v="10"/>
    <x v="13"/>
    <x v="3"/>
    <x v="2"/>
    <x v="9"/>
    <n v="1930.5"/>
    <n v="0"/>
    <x v="13"/>
    <n v="0"/>
    <x v="1"/>
    <x v="3"/>
    <x v="3"/>
  </r>
  <r>
    <n v="193"/>
    <x v="7"/>
    <s v=" 101001577"/>
    <x v="10"/>
    <x v="14"/>
    <x v="3"/>
    <x v="2"/>
    <x v="9"/>
    <n v="110599.3"/>
    <n v="0"/>
    <x v="13"/>
    <n v="0"/>
    <x v="1"/>
    <x v="3"/>
    <x v="3"/>
  </r>
  <r>
    <n v="192"/>
    <x v="7"/>
    <s v=" 101001577"/>
    <x v="10"/>
    <x v="15"/>
    <x v="3"/>
    <x v="2"/>
    <x v="9"/>
    <n v="713.64"/>
    <n v="0"/>
    <x v="13"/>
    <n v="0"/>
    <x v="1"/>
    <x v="3"/>
    <x v="3"/>
  </r>
  <r>
    <n v="191"/>
    <x v="7"/>
    <s v=" 101001577"/>
    <x v="10"/>
    <x v="16"/>
    <x v="3"/>
    <x v="2"/>
    <x v="9"/>
    <n v="36849.79"/>
    <n v="0"/>
    <x v="13"/>
    <n v="0"/>
    <x v="1"/>
    <x v="3"/>
    <x v="3"/>
  </r>
  <r>
    <n v="203"/>
    <x v="7"/>
    <n v="102017174"/>
    <x v="11"/>
    <x v="17"/>
    <x v="3"/>
    <x v="2"/>
    <x v="10"/>
    <n v="23550"/>
    <n v="0"/>
    <x v="14"/>
    <n v="0"/>
    <x v="1"/>
    <x v="3"/>
    <x v="3"/>
  </r>
  <r>
    <n v="11"/>
    <x v="7"/>
    <n v="124027812"/>
    <x v="12"/>
    <x v="18"/>
    <x v="3"/>
    <x v="2"/>
    <x v="11"/>
    <n v="175"/>
    <n v="0"/>
    <x v="15"/>
    <n v="0"/>
    <x v="1"/>
    <x v="3"/>
    <x v="3"/>
  </r>
  <r>
    <n v="181"/>
    <x v="7"/>
    <n v="124027812"/>
    <x v="12"/>
    <x v="19"/>
    <x v="3"/>
    <x v="2"/>
    <x v="11"/>
    <n v="390"/>
    <n v="0"/>
    <x v="15"/>
    <n v="0"/>
    <x v="1"/>
    <x v="3"/>
    <x v="3"/>
  </r>
  <r>
    <n v="180"/>
    <x v="7"/>
    <n v="124027812"/>
    <x v="12"/>
    <x v="20"/>
    <x v="3"/>
    <x v="2"/>
    <x v="11"/>
    <n v="1625"/>
    <n v="0"/>
    <x v="15"/>
    <n v="0"/>
    <x v="1"/>
    <x v="3"/>
    <x v="3"/>
  </r>
  <r>
    <n v="179"/>
    <x v="7"/>
    <n v="124027812"/>
    <x v="12"/>
    <x v="21"/>
    <x v="3"/>
    <x v="2"/>
    <x v="11"/>
    <n v="1260"/>
    <n v="0"/>
    <x v="15"/>
    <n v="0"/>
    <x v="1"/>
    <x v="3"/>
    <x v="3"/>
  </r>
  <r>
    <n v="178"/>
    <x v="7"/>
    <n v="124027812"/>
    <x v="12"/>
    <x v="22"/>
    <x v="3"/>
    <x v="2"/>
    <x v="11"/>
    <n v="1950"/>
    <n v="0"/>
    <x v="15"/>
    <n v="0"/>
    <x v="1"/>
    <x v="3"/>
    <x v="3"/>
  </r>
  <r>
    <n v="177"/>
    <x v="7"/>
    <n v="124027812"/>
    <x v="12"/>
    <x v="23"/>
    <x v="3"/>
    <x v="2"/>
    <x v="11"/>
    <n v="1950"/>
    <n v="0"/>
    <x v="15"/>
    <n v="0"/>
    <x v="1"/>
    <x v="3"/>
    <x v="3"/>
  </r>
  <r>
    <n v="176"/>
    <x v="7"/>
    <n v="124027812"/>
    <x v="12"/>
    <x v="24"/>
    <x v="3"/>
    <x v="2"/>
    <x v="11"/>
    <n v="1820"/>
    <n v="0"/>
    <x v="15"/>
    <n v="0"/>
    <x v="1"/>
    <x v="3"/>
    <x v="3"/>
  </r>
  <r>
    <n v="117"/>
    <x v="7"/>
    <n v="124027812"/>
    <x v="12"/>
    <x v="25"/>
    <x v="3"/>
    <x v="2"/>
    <x v="11"/>
    <n v="1820"/>
    <n v="0"/>
    <x v="15"/>
    <n v="0"/>
    <x v="1"/>
    <x v="3"/>
    <x v="3"/>
  </r>
  <r>
    <n v="115"/>
    <x v="7"/>
    <n v="124027812"/>
    <x v="12"/>
    <x v="26"/>
    <x v="3"/>
    <x v="2"/>
    <x v="11"/>
    <n v="1820"/>
    <n v="0"/>
    <x v="15"/>
    <n v="0"/>
    <x v="1"/>
    <x v="3"/>
    <x v="3"/>
  </r>
  <r>
    <n v="114"/>
    <x v="7"/>
    <n v="124027812"/>
    <x v="12"/>
    <x v="27"/>
    <x v="3"/>
    <x v="2"/>
    <x v="11"/>
    <n v="2210"/>
    <n v="0"/>
    <x v="15"/>
    <n v="0"/>
    <x v="1"/>
    <x v="3"/>
    <x v="3"/>
  </r>
  <r>
    <n v="113"/>
    <x v="7"/>
    <n v="124027812"/>
    <x v="12"/>
    <x v="28"/>
    <x v="3"/>
    <x v="2"/>
    <x v="11"/>
    <n v="1625"/>
    <n v="0"/>
    <x v="15"/>
    <n v="0"/>
    <x v="1"/>
    <x v="3"/>
    <x v="3"/>
  </r>
  <r>
    <n v="90"/>
    <x v="7"/>
    <n v="124027812"/>
    <x v="12"/>
    <x v="29"/>
    <x v="3"/>
    <x v="2"/>
    <x v="11"/>
    <n v="1350"/>
    <n v="0"/>
    <x v="15"/>
    <n v="0"/>
    <x v="1"/>
    <x v="3"/>
    <x v="3"/>
  </r>
  <r>
    <n v="89"/>
    <x v="7"/>
    <n v="124027812"/>
    <x v="12"/>
    <x v="30"/>
    <x v="3"/>
    <x v="2"/>
    <x v="11"/>
    <n v="1755"/>
    <n v="0"/>
    <x v="15"/>
    <n v="0"/>
    <x v="1"/>
    <x v="3"/>
    <x v="3"/>
  </r>
  <r>
    <n v="91"/>
    <x v="7"/>
    <n v="124027812"/>
    <x v="12"/>
    <x v="31"/>
    <x v="3"/>
    <x v="2"/>
    <x v="11"/>
    <n v="2275"/>
    <n v="0"/>
    <x v="15"/>
    <n v="0"/>
    <x v="1"/>
    <x v="3"/>
    <x v="3"/>
  </r>
  <r>
    <n v="88"/>
    <x v="7"/>
    <n v="124027812"/>
    <x v="12"/>
    <x v="32"/>
    <x v="3"/>
    <x v="2"/>
    <x v="11"/>
    <n v="1625"/>
    <n v="0"/>
    <x v="15"/>
    <n v="0"/>
    <x v="1"/>
    <x v="3"/>
    <x v="3"/>
  </r>
  <r>
    <n v="87"/>
    <x v="7"/>
    <n v="124027812"/>
    <x v="12"/>
    <x v="33"/>
    <x v="3"/>
    <x v="2"/>
    <x v="11"/>
    <n v="3300"/>
    <n v="0"/>
    <x v="15"/>
    <n v="0"/>
    <x v="1"/>
    <x v="3"/>
    <x v="3"/>
  </r>
  <r>
    <n v="64"/>
    <x v="7"/>
    <n v="124027812"/>
    <x v="12"/>
    <x v="34"/>
    <x v="3"/>
    <x v="2"/>
    <x v="11"/>
    <n v="2275"/>
    <n v="0"/>
    <x v="15"/>
    <n v="0"/>
    <x v="1"/>
    <x v="3"/>
    <x v="3"/>
  </r>
  <r>
    <n v="63"/>
    <x v="7"/>
    <n v="124027812"/>
    <x v="12"/>
    <x v="35"/>
    <x v="3"/>
    <x v="2"/>
    <x v="11"/>
    <n v="3625"/>
    <n v="0"/>
    <x v="15"/>
    <n v="0"/>
    <x v="1"/>
    <x v="3"/>
    <x v="3"/>
  </r>
  <r>
    <n v="62"/>
    <x v="7"/>
    <n v="124027812"/>
    <x v="12"/>
    <x v="36"/>
    <x v="3"/>
    <x v="2"/>
    <x v="11"/>
    <n v="2275"/>
    <n v="0"/>
    <x v="15"/>
    <n v="0"/>
    <x v="1"/>
    <x v="3"/>
    <x v="3"/>
  </r>
  <r>
    <n v="14"/>
    <x v="7"/>
    <n v="124027812"/>
    <x v="12"/>
    <x v="37"/>
    <x v="3"/>
    <x v="2"/>
    <x v="11"/>
    <n v="2025"/>
    <n v="0"/>
    <x v="15"/>
    <n v="0"/>
    <x v="1"/>
    <x v="3"/>
    <x v="3"/>
  </r>
  <r>
    <n v="10"/>
    <x v="7"/>
    <n v="124027812"/>
    <x v="12"/>
    <x v="38"/>
    <x v="3"/>
    <x v="2"/>
    <x v="11"/>
    <n v="2100"/>
    <n v="0"/>
    <x v="15"/>
    <n v="0"/>
    <x v="1"/>
    <x v="3"/>
    <x v="3"/>
  </r>
  <r>
    <n v="229"/>
    <x v="8"/>
    <s v="101820217"/>
    <x v="13"/>
    <x v="39"/>
    <x v="3"/>
    <x v="2"/>
    <x v="12"/>
    <n v="114990.65"/>
    <n v="0"/>
    <x v="16"/>
    <n v="0"/>
    <x v="1"/>
    <x v="3"/>
    <x v="3"/>
  </r>
  <r>
    <n v="229"/>
    <x v="9"/>
    <s v="101820217"/>
    <x v="13"/>
    <x v="39"/>
    <x v="5"/>
    <x v="0"/>
    <x v="0"/>
    <n v="0"/>
    <n v="114990.65"/>
    <x v="17"/>
    <n v="0"/>
    <x v="2"/>
    <x v="5"/>
    <x v="3"/>
  </r>
  <r>
    <n v="183"/>
    <x v="10"/>
    <n v="401037272"/>
    <x v="14"/>
    <x v="40"/>
    <x v="3"/>
    <x v="2"/>
    <x v="13"/>
    <n v="2496"/>
    <n v="0"/>
    <x v="18"/>
    <n v="0"/>
    <x v="1"/>
    <x v="3"/>
    <x v="3"/>
  </r>
  <r>
    <n v="182"/>
    <x v="10"/>
    <n v="401037272"/>
    <x v="14"/>
    <x v="41"/>
    <x v="3"/>
    <x v="2"/>
    <x v="13"/>
    <n v="2496"/>
    <n v="0"/>
    <x v="18"/>
    <n v="0"/>
    <x v="1"/>
    <x v="3"/>
    <x v="3"/>
  </r>
  <r>
    <n v="186"/>
    <x v="10"/>
    <n v="132108078"/>
    <x v="15"/>
    <x v="42"/>
    <x v="3"/>
    <x v="2"/>
    <x v="14"/>
    <n v="64697.65"/>
    <n v="0"/>
    <x v="19"/>
    <n v="0"/>
    <x v="1"/>
    <x v="3"/>
    <x v="3"/>
  </r>
  <r>
    <n v="203"/>
    <x v="6"/>
    <n v="102017174"/>
    <x v="11"/>
    <x v="17"/>
    <x v="3"/>
    <x v="2"/>
    <x v="6"/>
    <n v="4960"/>
    <n v="0"/>
    <x v="20"/>
    <n v="0"/>
    <x v="1"/>
    <x v="3"/>
    <x v="3"/>
  </r>
  <r>
    <n v="167"/>
    <x v="0"/>
    <n v="102017174"/>
    <x v="11"/>
    <x v="43"/>
    <x v="3"/>
    <x v="2"/>
    <x v="15"/>
    <n v="23550"/>
    <n v="0"/>
    <x v="21"/>
    <n v="0"/>
    <x v="1"/>
    <x v="3"/>
    <x v="3"/>
  </r>
  <r>
    <n v="172"/>
    <x v="11"/>
    <n v="131649939"/>
    <x v="16"/>
    <x v="44"/>
    <x v="3"/>
    <x v="2"/>
    <x v="16"/>
    <n v="400663.1"/>
    <n v="0"/>
    <x v="22"/>
    <n v="0"/>
    <x v="1"/>
    <x v="3"/>
    <x v="3"/>
  </r>
  <r>
    <n v="173"/>
    <x v="11"/>
    <n v="132495128"/>
    <x v="17"/>
    <x v="45"/>
    <x v="3"/>
    <x v="2"/>
    <x v="17"/>
    <n v="23157.5"/>
    <n v="0"/>
    <x v="23"/>
    <n v="0"/>
    <x v="1"/>
    <x v="3"/>
    <x v="3"/>
  </r>
  <r>
    <n v="154"/>
    <x v="11"/>
    <s v=" 131740693"/>
    <x v="18"/>
    <x v="46"/>
    <x v="3"/>
    <x v="2"/>
    <x v="18"/>
    <n v="25000"/>
    <n v="0"/>
    <x v="24"/>
    <n v="0"/>
    <x v="1"/>
    <x v="3"/>
    <x v="3"/>
  </r>
  <r>
    <n v="228"/>
    <x v="12"/>
    <n v="124027812"/>
    <x v="12"/>
    <x v="47"/>
    <x v="6"/>
    <x v="0"/>
    <x v="0"/>
    <n v="0"/>
    <n v="1950"/>
    <x v="25"/>
    <n v="1950"/>
    <x v="0"/>
    <x v="6"/>
    <x v="4"/>
  </r>
  <r>
    <n v="227"/>
    <x v="13"/>
    <n v="124027812"/>
    <x v="12"/>
    <x v="48"/>
    <x v="7"/>
    <x v="0"/>
    <x v="0"/>
    <n v="0"/>
    <n v="1950"/>
    <x v="25"/>
    <n v="1950"/>
    <x v="0"/>
    <x v="7"/>
    <x v="5"/>
  </r>
  <r>
    <n v="226"/>
    <x v="10"/>
    <n v="124027812"/>
    <x v="12"/>
    <x v="49"/>
    <x v="8"/>
    <x v="0"/>
    <x v="0"/>
    <n v="0"/>
    <n v="3300"/>
    <x v="25"/>
    <n v="3300"/>
    <x v="0"/>
    <x v="8"/>
    <x v="6"/>
  </r>
  <r>
    <n v="225"/>
    <x v="14"/>
    <n v="124027812"/>
    <x v="12"/>
    <x v="50"/>
    <x v="9"/>
    <x v="0"/>
    <x v="0"/>
    <n v="0"/>
    <n v="1950"/>
    <x v="25"/>
    <n v="1950"/>
    <x v="0"/>
    <x v="9"/>
    <x v="7"/>
  </r>
  <r>
    <n v="224"/>
    <x v="15"/>
    <n v="124027812"/>
    <x v="12"/>
    <x v="51"/>
    <x v="10"/>
    <x v="0"/>
    <x v="0"/>
    <n v="0"/>
    <n v="1625"/>
    <x v="25"/>
    <n v="1625"/>
    <x v="0"/>
    <x v="10"/>
    <x v="8"/>
  </r>
  <r>
    <n v="223"/>
    <x v="11"/>
    <n v="124027812"/>
    <x v="12"/>
    <x v="52"/>
    <x v="11"/>
    <x v="0"/>
    <x v="0"/>
    <n v="0"/>
    <n v="4300"/>
    <x v="25"/>
    <n v="4300"/>
    <x v="0"/>
    <x v="11"/>
    <x v="9"/>
  </r>
  <r>
    <n v="222"/>
    <x v="16"/>
    <n v="40224041083"/>
    <x v="19"/>
    <x v="53"/>
    <x v="12"/>
    <x v="0"/>
    <x v="0"/>
    <n v="0"/>
    <n v="53100"/>
    <x v="26"/>
    <n v="53100"/>
    <x v="0"/>
    <x v="12"/>
    <x v="10"/>
  </r>
  <r>
    <n v="221"/>
    <x v="12"/>
    <n v="224"/>
    <x v="20"/>
    <x v="54"/>
    <x v="6"/>
    <x v="0"/>
    <x v="0"/>
    <n v="0"/>
    <n v="79201.600000000006"/>
    <x v="27"/>
    <n v="79201.600000000006"/>
    <x v="0"/>
    <x v="6"/>
    <x v="4"/>
  </r>
  <r>
    <n v="220"/>
    <x v="17"/>
    <n v="132271394"/>
    <x v="21"/>
    <x v="55"/>
    <x v="13"/>
    <x v="0"/>
    <x v="0"/>
    <n v="0"/>
    <n v="106876.87"/>
    <x v="28"/>
    <n v="106876.87"/>
    <x v="0"/>
    <x v="13"/>
    <x v="11"/>
  </r>
  <r>
    <n v="219"/>
    <x v="7"/>
    <n v="401516454"/>
    <x v="8"/>
    <x v="56"/>
    <x v="12"/>
    <x v="0"/>
    <x v="0"/>
    <n v="0"/>
    <n v="88719.66"/>
    <x v="29"/>
    <n v="88719.66"/>
    <x v="0"/>
    <x v="12"/>
    <x v="10"/>
  </r>
  <r>
    <n v="218"/>
    <x v="16"/>
    <n v="102017174"/>
    <x v="11"/>
    <x v="57"/>
    <x v="12"/>
    <x v="0"/>
    <x v="0"/>
    <n v="0"/>
    <n v="28510"/>
    <x v="30"/>
    <n v="28510"/>
    <x v="0"/>
    <x v="12"/>
    <x v="10"/>
  </r>
  <r>
    <n v="217"/>
    <x v="5"/>
    <n v="401509563"/>
    <x v="22"/>
    <x v="58"/>
    <x v="14"/>
    <x v="0"/>
    <x v="0"/>
    <n v="0"/>
    <n v="8000"/>
    <x v="31"/>
    <n v="8000"/>
    <x v="0"/>
    <x v="14"/>
    <x v="12"/>
  </r>
  <r>
    <n v="216"/>
    <x v="1"/>
    <s v="130689164"/>
    <x v="1"/>
    <x v="59"/>
    <x v="15"/>
    <x v="0"/>
    <x v="0"/>
    <n v="0"/>
    <n v="430000"/>
    <x v="32"/>
    <n v="430000"/>
    <x v="0"/>
    <x v="15"/>
    <x v="13"/>
  </r>
  <r>
    <n v="215"/>
    <x v="10"/>
    <s v="401005107"/>
    <x v="23"/>
    <x v="60"/>
    <x v="8"/>
    <x v="0"/>
    <x v="0"/>
    <n v="0"/>
    <n v="36870"/>
    <x v="33"/>
    <n v="36870"/>
    <x v="0"/>
    <x v="8"/>
    <x v="6"/>
  </r>
  <r>
    <n v="214"/>
    <x v="10"/>
    <s v="401005107"/>
    <x v="23"/>
    <x v="61"/>
    <x v="8"/>
    <x v="0"/>
    <x v="0"/>
    <n v="0"/>
    <n v="46020"/>
    <x v="33"/>
    <n v="46020"/>
    <x v="0"/>
    <x v="8"/>
    <x v="6"/>
  </r>
  <r>
    <n v="213"/>
    <x v="18"/>
    <n v="101807199"/>
    <x v="24"/>
    <x v="62"/>
    <x v="16"/>
    <x v="0"/>
    <x v="0"/>
    <n v="0"/>
    <n v="1199.8800000000001"/>
    <x v="34"/>
    <n v="1199.8800000000001"/>
    <x v="0"/>
    <x v="16"/>
    <x v="14"/>
  </r>
  <r>
    <n v="212"/>
    <x v="17"/>
    <n v="101807199"/>
    <x v="24"/>
    <x v="63"/>
    <x v="13"/>
    <x v="0"/>
    <x v="0"/>
    <n v="0"/>
    <n v="31699.75"/>
    <x v="34"/>
    <n v="31699.75"/>
    <x v="0"/>
    <x v="13"/>
    <x v="11"/>
  </r>
  <r>
    <n v="211"/>
    <x v="17"/>
    <n v="131916996"/>
    <x v="25"/>
    <x v="64"/>
    <x v="13"/>
    <x v="0"/>
    <x v="0"/>
    <n v="0"/>
    <n v="4900.49"/>
    <x v="35"/>
    <n v="4900.49"/>
    <x v="0"/>
    <x v="13"/>
    <x v="11"/>
  </r>
  <r>
    <n v="210"/>
    <x v="19"/>
    <s v="130146391"/>
    <x v="26"/>
    <x v="65"/>
    <x v="17"/>
    <x v="0"/>
    <x v="0"/>
    <n v="0"/>
    <n v="38680"/>
    <x v="36"/>
    <n v="38680"/>
    <x v="0"/>
    <x v="17"/>
    <x v="15"/>
  </r>
  <r>
    <n v="209"/>
    <x v="20"/>
    <n v="97"/>
    <x v="27"/>
    <x v="66"/>
    <x v="18"/>
    <x v="0"/>
    <x v="0"/>
    <n v="0"/>
    <n v="3450"/>
    <x v="37"/>
    <n v="3450"/>
    <x v="0"/>
    <x v="18"/>
    <x v="16"/>
  </r>
  <r>
    <n v="208"/>
    <x v="20"/>
    <n v="96"/>
    <x v="28"/>
    <x v="67"/>
    <x v="18"/>
    <x v="0"/>
    <x v="0"/>
    <n v="0"/>
    <n v="7400"/>
    <x v="37"/>
    <n v="7400"/>
    <x v="0"/>
    <x v="18"/>
    <x v="16"/>
  </r>
  <r>
    <n v="207"/>
    <x v="4"/>
    <n v="101507039"/>
    <x v="29"/>
    <x v="68"/>
    <x v="4"/>
    <x v="0"/>
    <x v="0"/>
    <n v="0"/>
    <n v="9115.5"/>
    <x v="38"/>
    <n v="9115.5"/>
    <x v="0"/>
    <x v="4"/>
    <x v="17"/>
  </r>
  <r>
    <n v="205"/>
    <x v="15"/>
    <n v="131916996"/>
    <x v="25"/>
    <x v="69"/>
    <x v="10"/>
    <x v="0"/>
    <x v="0"/>
    <n v="0"/>
    <n v="54151.03"/>
    <x v="39"/>
    <n v="54151.03"/>
    <x v="0"/>
    <x v="10"/>
    <x v="8"/>
  </r>
  <r>
    <n v="204"/>
    <x v="0"/>
    <n v="131649939"/>
    <x v="16"/>
    <x v="70"/>
    <x v="0"/>
    <x v="0"/>
    <x v="0"/>
    <n v="0"/>
    <n v="429903.5"/>
    <x v="40"/>
    <n v="429903.5"/>
    <x v="0"/>
    <x v="0"/>
    <x v="0"/>
  </r>
  <r>
    <n v="203"/>
    <x v="21"/>
    <n v="102017174"/>
    <x v="11"/>
    <x v="17"/>
    <x v="19"/>
    <x v="0"/>
    <x v="0"/>
    <n v="0"/>
    <n v="28510"/>
    <x v="41"/>
    <n v="0"/>
    <x v="2"/>
    <x v="19"/>
    <x v="3"/>
  </r>
  <r>
    <n v="202"/>
    <x v="11"/>
    <n v="40224041083"/>
    <x v="19"/>
    <x v="71"/>
    <x v="11"/>
    <x v="0"/>
    <x v="0"/>
    <n v="0"/>
    <n v="19470"/>
    <x v="42"/>
    <n v="19470"/>
    <x v="0"/>
    <x v="11"/>
    <x v="9"/>
  </r>
  <r>
    <n v="201"/>
    <x v="22"/>
    <n v="124027812"/>
    <x v="12"/>
    <x v="72"/>
    <x v="20"/>
    <x v="0"/>
    <x v="0"/>
    <n v="0"/>
    <n v="1690"/>
    <x v="25"/>
    <n v="1690"/>
    <x v="0"/>
    <x v="20"/>
    <x v="18"/>
  </r>
  <r>
    <n v="200"/>
    <x v="23"/>
    <n v="124027812"/>
    <x v="12"/>
    <x v="73"/>
    <x v="21"/>
    <x v="0"/>
    <x v="0"/>
    <n v="0"/>
    <n v="1950"/>
    <x v="25"/>
    <n v="1950"/>
    <x v="0"/>
    <x v="21"/>
    <x v="19"/>
  </r>
  <r>
    <n v="199"/>
    <x v="24"/>
    <n v="124027812"/>
    <x v="12"/>
    <x v="74"/>
    <x v="22"/>
    <x v="0"/>
    <x v="0"/>
    <n v="0"/>
    <n v="1560"/>
    <x v="25"/>
    <n v="1560"/>
    <x v="0"/>
    <x v="22"/>
    <x v="20"/>
  </r>
  <r>
    <n v="198"/>
    <x v="20"/>
    <n v="130963452"/>
    <x v="6"/>
    <x v="7"/>
    <x v="0"/>
    <x v="0"/>
    <x v="0"/>
    <n v="0"/>
    <n v="19942"/>
    <x v="43"/>
    <n v="0"/>
    <x v="2"/>
    <x v="0"/>
    <x v="3"/>
  </r>
  <r>
    <n v="197"/>
    <x v="21"/>
    <n v="101821256"/>
    <x v="9"/>
    <x v="11"/>
    <x v="23"/>
    <x v="0"/>
    <x v="0"/>
    <n v="0"/>
    <n v="6002.08"/>
    <x v="44"/>
    <n v="0"/>
    <x v="2"/>
    <x v="23"/>
    <x v="3"/>
  </r>
  <r>
    <n v="196"/>
    <x v="25"/>
    <n v="101821256"/>
    <x v="9"/>
    <x v="12"/>
    <x v="24"/>
    <x v="0"/>
    <x v="0"/>
    <n v="0"/>
    <n v="7657.2"/>
    <x v="45"/>
    <n v="0"/>
    <x v="2"/>
    <x v="24"/>
    <x v="3"/>
  </r>
  <r>
    <n v="167"/>
    <x v="26"/>
    <n v="102017174"/>
    <x v="11"/>
    <x v="43"/>
    <x v="3"/>
    <x v="3"/>
    <x v="19"/>
    <n v="4960"/>
    <n v="0"/>
    <x v="46"/>
    <n v="0"/>
    <x v="1"/>
    <x v="3"/>
    <x v="3"/>
  </r>
  <r>
    <n v="195"/>
    <x v="1"/>
    <n v="401516454"/>
    <x v="8"/>
    <x v="9"/>
    <x v="15"/>
    <x v="0"/>
    <x v="0"/>
    <n v="0"/>
    <n v="77456.05"/>
    <x v="47"/>
    <n v="1.4551915228366852E-11"/>
    <x v="0"/>
    <x v="15"/>
    <x v="13"/>
  </r>
  <r>
    <n v="194"/>
    <x v="27"/>
    <s v=" 101001577"/>
    <x v="10"/>
    <x v="13"/>
    <x v="25"/>
    <x v="0"/>
    <x v="0"/>
    <n v="0"/>
    <n v="1930.5"/>
    <x v="48"/>
    <n v="0"/>
    <x v="2"/>
    <x v="25"/>
    <x v="3"/>
  </r>
  <r>
    <n v="193"/>
    <x v="27"/>
    <s v=" 101001577"/>
    <x v="10"/>
    <x v="14"/>
    <x v="25"/>
    <x v="0"/>
    <x v="0"/>
    <n v="0"/>
    <n v="110599.3"/>
    <x v="48"/>
    <n v="0"/>
    <x v="2"/>
    <x v="25"/>
    <x v="3"/>
  </r>
  <r>
    <n v="192"/>
    <x v="27"/>
    <s v=" 101001577"/>
    <x v="10"/>
    <x v="15"/>
    <x v="25"/>
    <x v="0"/>
    <x v="0"/>
    <n v="0"/>
    <n v="713.64"/>
    <x v="48"/>
    <n v="0"/>
    <x v="2"/>
    <x v="25"/>
    <x v="3"/>
  </r>
  <r>
    <n v="191"/>
    <x v="27"/>
    <s v=" 101001577"/>
    <x v="10"/>
    <x v="16"/>
    <x v="25"/>
    <x v="0"/>
    <x v="0"/>
    <n v="0"/>
    <n v="36849.79"/>
    <x v="48"/>
    <n v="0"/>
    <x v="2"/>
    <x v="25"/>
    <x v="3"/>
  </r>
  <r>
    <n v="170"/>
    <x v="28"/>
    <n v="130989362"/>
    <x v="30"/>
    <x v="75"/>
    <x v="3"/>
    <x v="2"/>
    <x v="20"/>
    <n v="7764.6"/>
    <n v="0"/>
    <x v="49"/>
    <n v="0"/>
    <x v="1"/>
    <x v="3"/>
    <x v="3"/>
  </r>
  <r>
    <n v="159"/>
    <x v="27"/>
    <n v="130067147"/>
    <x v="31"/>
    <x v="76"/>
    <x v="3"/>
    <x v="2"/>
    <x v="21"/>
    <n v="88523.16"/>
    <n v="0"/>
    <x v="50"/>
    <n v="0"/>
    <x v="1"/>
    <x v="3"/>
    <x v="3"/>
  </r>
  <r>
    <n v="139"/>
    <x v="29"/>
    <n v="131787576"/>
    <x v="32"/>
    <x v="77"/>
    <x v="3"/>
    <x v="2"/>
    <x v="22"/>
    <n v="58174"/>
    <n v="0"/>
    <x v="51"/>
    <n v="0"/>
    <x v="1"/>
    <x v="3"/>
    <x v="3"/>
  </r>
  <r>
    <n v="166"/>
    <x v="26"/>
    <n v="401516454"/>
    <x v="8"/>
    <x v="78"/>
    <x v="3"/>
    <x v="2"/>
    <x v="19"/>
    <n v="9765.69"/>
    <n v="0"/>
    <x v="52"/>
    <n v="0"/>
    <x v="1"/>
    <x v="3"/>
    <x v="3"/>
  </r>
  <r>
    <n v="166"/>
    <x v="29"/>
    <n v="401516454"/>
    <x v="8"/>
    <x v="78"/>
    <x v="3"/>
    <x v="2"/>
    <x v="23"/>
    <n v="65270.32"/>
    <n v="0"/>
    <x v="53"/>
    <n v="0"/>
    <x v="1"/>
    <x v="3"/>
    <x v="3"/>
  </r>
  <r>
    <n v="142"/>
    <x v="1"/>
    <n v="131135846"/>
    <x v="33"/>
    <x v="79"/>
    <x v="3"/>
    <x v="2"/>
    <x v="24"/>
    <n v="8726.01"/>
    <n v="0"/>
    <x v="54"/>
    <n v="0"/>
    <x v="1"/>
    <x v="3"/>
    <x v="3"/>
  </r>
  <r>
    <n v="148"/>
    <x v="1"/>
    <n v="131649939"/>
    <x v="16"/>
    <x v="80"/>
    <x v="3"/>
    <x v="2"/>
    <x v="25"/>
    <n v="376644.2"/>
    <n v="0"/>
    <x v="55"/>
    <n v="0"/>
    <x v="1"/>
    <x v="3"/>
    <x v="3"/>
  </r>
  <r>
    <n v="147"/>
    <x v="1"/>
    <n v="131649939"/>
    <x v="16"/>
    <x v="81"/>
    <x v="3"/>
    <x v="2"/>
    <x v="25"/>
    <n v="384128.35"/>
    <n v="0"/>
    <x v="55"/>
    <n v="0"/>
    <x v="1"/>
    <x v="3"/>
    <x v="3"/>
  </r>
  <r>
    <n v="146"/>
    <x v="1"/>
    <n v="131649939"/>
    <x v="16"/>
    <x v="82"/>
    <x v="3"/>
    <x v="2"/>
    <x v="25"/>
    <n v="16360.7"/>
    <n v="0"/>
    <x v="55"/>
    <n v="0"/>
    <x v="1"/>
    <x v="3"/>
    <x v="3"/>
  </r>
  <r>
    <n v="51"/>
    <x v="1"/>
    <s v="131568076"/>
    <x v="34"/>
    <x v="83"/>
    <x v="3"/>
    <x v="2"/>
    <x v="26"/>
    <n v="18542"/>
    <n v="0"/>
    <x v="56"/>
    <n v="0"/>
    <x v="1"/>
    <x v="3"/>
    <x v="3"/>
  </r>
  <r>
    <n v="30"/>
    <x v="1"/>
    <s v="131568076"/>
    <x v="34"/>
    <x v="84"/>
    <x v="3"/>
    <x v="2"/>
    <x v="26"/>
    <n v="78218"/>
    <n v="0"/>
    <x v="56"/>
    <n v="0"/>
    <x v="1"/>
    <x v="3"/>
    <x v="3"/>
  </r>
  <r>
    <n v="152"/>
    <x v="9"/>
    <n v="101500263"/>
    <x v="35"/>
    <x v="85"/>
    <x v="3"/>
    <x v="2"/>
    <x v="27"/>
    <n v="73334.64"/>
    <n v="0"/>
    <x v="50"/>
    <n v="0"/>
    <x v="1"/>
    <x v="3"/>
    <x v="3"/>
  </r>
  <r>
    <n v="141"/>
    <x v="30"/>
    <n v="101869755"/>
    <x v="2"/>
    <x v="86"/>
    <x v="3"/>
    <x v="2"/>
    <x v="28"/>
    <n v="18758.13"/>
    <n v="0"/>
    <x v="57"/>
    <n v="0"/>
    <x v="1"/>
    <x v="3"/>
    <x v="3"/>
  </r>
  <r>
    <n v="140"/>
    <x v="30"/>
    <n v="101869755"/>
    <x v="2"/>
    <x v="87"/>
    <x v="3"/>
    <x v="2"/>
    <x v="28"/>
    <n v="30013.040000000001"/>
    <n v="0"/>
    <x v="57"/>
    <n v="0"/>
    <x v="1"/>
    <x v="3"/>
    <x v="3"/>
  </r>
  <r>
    <n v="149"/>
    <x v="30"/>
    <n v="101011939"/>
    <x v="36"/>
    <x v="88"/>
    <x v="3"/>
    <x v="2"/>
    <x v="29"/>
    <n v="24742.2"/>
    <n v="0"/>
    <x v="58"/>
    <n v="0"/>
    <x v="1"/>
    <x v="3"/>
    <x v="3"/>
  </r>
  <r>
    <n v="150"/>
    <x v="30"/>
    <n v="101011939"/>
    <x v="36"/>
    <x v="89"/>
    <x v="3"/>
    <x v="2"/>
    <x v="29"/>
    <n v="57146.09"/>
    <n v="0"/>
    <x v="58"/>
    <n v="0"/>
    <x v="1"/>
    <x v="3"/>
    <x v="3"/>
  </r>
  <r>
    <n v="158"/>
    <x v="30"/>
    <s v=" 101001577"/>
    <x v="10"/>
    <x v="90"/>
    <x v="3"/>
    <x v="2"/>
    <x v="30"/>
    <n v="2066.5300000000002"/>
    <n v="0"/>
    <x v="59"/>
    <n v="0"/>
    <x v="1"/>
    <x v="3"/>
    <x v="3"/>
  </r>
  <r>
    <n v="155"/>
    <x v="30"/>
    <s v=" 101001577"/>
    <x v="10"/>
    <x v="91"/>
    <x v="3"/>
    <x v="2"/>
    <x v="30"/>
    <n v="101557.65"/>
    <n v="0"/>
    <x v="59"/>
    <n v="0"/>
    <x v="1"/>
    <x v="3"/>
    <x v="3"/>
  </r>
  <r>
    <n v="157"/>
    <x v="30"/>
    <s v=" 101001577"/>
    <x v="10"/>
    <x v="92"/>
    <x v="3"/>
    <x v="2"/>
    <x v="30"/>
    <n v="708.5"/>
    <n v="0"/>
    <x v="59"/>
    <n v="0"/>
    <x v="1"/>
    <x v="3"/>
    <x v="3"/>
  </r>
  <r>
    <n v="156"/>
    <x v="30"/>
    <s v=" 101001577"/>
    <x v="10"/>
    <x v="93"/>
    <x v="3"/>
    <x v="2"/>
    <x v="30"/>
    <n v="36942.47"/>
    <n v="0"/>
    <x v="59"/>
    <n v="0"/>
    <x v="1"/>
    <x v="3"/>
    <x v="3"/>
  </r>
  <r>
    <n v="151"/>
    <x v="30"/>
    <s v="130689164"/>
    <x v="1"/>
    <x v="94"/>
    <x v="3"/>
    <x v="2"/>
    <x v="31"/>
    <n v="430000"/>
    <n v="0"/>
    <x v="60"/>
    <n v="0"/>
    <x v="1"/>
    <x v="3"/>
    <x v="3"/>
  </r>
  <r>
    <n v="190"/>
    <x v="22"/>
    <s v="101820217"/>
    <x v="13"/>
    <x v="95"/>
    <x v="3"/>
    <x v="2"/>
    <x v="32"/>
    <n v="161685.89000000001"/>
    <n v="0"/>
    <x v="61"/>
    <n v="0"/>
    <x v="1"/>
    <x v="3"/>
    <x v="3"/>
  </r>
  <r>
    <n v="190"/>
    <x v="31"/>
    <s v="101820217"/>
    <x v="13"/>
    <x v="95"/>
    <x v="26"/>
    <x v="0"/>
    <x v="0"/>
    <n v="0"/>
    <n v="161685.89000000001"/>
    <x v="62"/>
    <n v="0"/>
    <x v="2"/>
    <x v="26"/>
    <x v="3"/>
  </r>
  <r>
    <n v="133"/>
    <x v="32"/>
    <n v="130120943"/>
    <x v="37"/>
    <x v="96"/>
    <x v="3"/>
    <x v="2"/>
    <x v="33"/>
    <n v="108000"/>
    <n v="0"/>
    <x v="63"/>
    <n v="0"/>
    <x v="1"/>
    <x v="3"/>
    <x v="3"/>
  </r>
  <r>
    <n v="143"/>
    <x v="32"/>
    <n v="131904971"/>
    <x v="38"/>
    <x v="97"/>
    <x v="3"/>
    <x v="2"/>
    <x v="34"/>
    <n v="115309.6"/>
    <n v="0"/>
    <x v="64"/>
    <n v="0"/>
    <x v="1"/>
    <x v="3"/>
    <x v="3"/>
  </r>
  <r>
    <n v="144"/>
    <x v="32"/>
    <s v="130933286"/>
    <x v="39"/>
    <x v="98"/>
    <x v="3"/>
    <x v="2"/>
    <x v="35"/>
    <n v="28253"/>
    <n v="0"/>
    <x v="64"/>
    <n v="0"/>
    <x v="1"/>
    <x v="3"/>
    <x v="3"/>
  </r>
  <r>
    <n v="107"/>
    <x v="24"/>
    <n v="101807199"/>
    <x v="24"/>
    <x v="99"/>
    <x v="3"/>
    <x v="2"/>
    <x v="36"/>
    <n v="4800"/>
    <n v="0"/>
    <x v="65"/>
    <n v="0"/>
    <x v="1"/>
    <x v="3"/>
    <x v="3"/>
  </r>
  <r>
    <n v="109"/>
    <x v="24"/>
    <n v="101073055"/>
    <x v="40"/>
    <x v="100"/>
    <x v="3"/>
    <x v="2"/>
    <x v="37"/>
    <n v="12080"/>
    <n v="0"/>
    <x v="66"/>
    <n v="0"/>
    <x v="1"/>
    <x v="3"/>
    <x v="3"/>
  </r>
  <r>
    <n v="110"/>
    <x v="24"/>
    <n v="101073055"/>
    <x v="40"/>
    <x v="101"/>
    <x v="3"/>
    <x v="2"/>
    <x v="37"/>
    <n v="820"/>
    <n v="0"/>
    <x v="66"/>
    <n v="0"/>
    <x v="1"/>
    <x v="3"/>
    <x v="3"/>
  </r>
  <r>
    <n v="138"/>
    <x v="25"/>
    <n v="132506944"/>
    <x v="41"/>
    <x v="102"/>
    <x v="3"/>
    <x v="2"/>
    <x v="38"/>
    <n v="26786"/>
    <n v="0"/>
    <x v="67"/>
    <n v="0"/>
    <x v="1"/>
    <x v="3"/>
    <x v="3"/>
  </r>
  <r>
    <n v="189"/>
    <x v="27"/>
    <n v="130297118"/>
    <x v="42"/>
    <x v="103"/>
    <x v="25"/>
    <x v="0"/>
    <x v="0"/>
    <n v="0"/>
    <n v="152613.89000000001"/>
    <x v="68"/>
    <n v="152613.89000000001"/>
    <x v="0"/>
    <x v="25"/>
    <x v="21"/>
  </r>
  <r>
    <n v="188"/>
    <x v="29"/>
    <n v="101010452"/>
    <x v="5"/>
    <x v="6"/>
    <x v="27"/>
    <x v="0"/>
    <x v="0"/>
    <n v="0"/>
    <n v="110560"/>
    <x v="69"/>
    <n v="0"/>
    <x v="2"/>
    <x v="27"/>
    <x v="3"/>
  </r>
  <r>
    <n v="187"/>
    <x v="33"/>
    <n v="401516454"/>
    <x v="8"/>
    <x v="10"/>
    <x v="28"/>
    <x v="0"/>
    <x v="0"/>
    <n v="0"/>
    <n v="6913.8"/>
    <x v="70"/>
    <n v="0"/>
    <x v="2"/>
    <x v="28"/>
    <x v="3"/>
  </r>
  <r>
    <n v="186"/>
    <x v="29"/>
    <n v="132108078"/>
    <x v="15"/>
    <x v="42"/>
    <x v="27"/>
    <x v="0"/>
    <x v="0"/>
    <n v="0"/>
    <n v="64697.65"/>
    <x v="71"/>
    <n v="0"/>
    <x v="2"/>
    <x v="27"/>
    <x v="3"/>
  </r>
  <r>
    <n v="185"/>
    <x v="33"/>
    <n v="131048447"/>
    <x v="7"/>
    <x v="8"/>
    <x v="28"/>
    <x v="0"/>
    <x v="0"/>
    <n v="0"/>
    <n v="48205.36"/>
    <x v="69"/>
    <n v="0"/>
    <x v="2"/>
    <x v="28"/>
    <x v="3"/>
  </r>
  <r>
    <n v="184"/>
    <x v="27"/>
    <n v="101507039"/>
    <x v="29"/>
    <x v="104"/>
    <x v="25"/>
    <x v="0"/>
    <x v="0"/>
    <n v="0"/>
    <n v="26786"/>
    <x v="72"/>
    <n v="26786"/>
    <x v="0"/>
    <x v="25"/>
    <x v="21"/>
  </r>
  <r>
    <n v="183"/>
    <x v="34"/>
    <n v="401037272"/>
    <x v="14"/>
    <x v="40"/>
    <x v="29"/>
    <x v="0"/>
    <x v="0"/>
    <n v="0"/>
    <n v="2496"/>
    <x v="73"/>
    <n v="0"/>
    <x v="2"/>
    <x v="29"/>
    <x v="3"/>
  </r>
  <r>
    <n v="182"/>
    <x v="34"/>
    <n v="401037272"/>
    <x v="14"/>
    <x v="41"/>
    <x v="30"/>
    <x v="0"/>
    <x v="0"/>
    <n v="0"/>
    <n v="2496"/>
    <x v="73"/>
    <n v="0"/>
    <x v="2"/>
    <x v="30"/>
    <x v="3"/>
  </r>
  <r>
    <n v="181"/>
    <x v="24"/>
    <n v="124027812"/>
    <x v="12"/>
    <x v="19"/>
    <x v="22"/>
    <x v="0"/>
    <x v="0"/>
    <n v="0"/>
    <n v="390"/>
    <x v="25"/>
    <n v="0"/>
    <x v="2"/>
    <x v="22"/>
    <x v="3"/>
  </r>
  <r>
    <n v="180"/>
    <x v="35"/>
    <n v="124027812"/>
    <x v="12"/>
    <x v="20"/>
    <x v="31"/>
    <x v="0"/>
    <x v="0"/>
    <n v="0"/>
    <n v="1625"/>
    <x v="25"/>
    <n v="0"/>
    <x v="2"/>
    <x v="31"/>
    <x v="3"/>
  </r>
  <r>
    <n v="179"/>
    <x v="36"/>
    <n v="124027812"/>
    <x v="12"/>
    <x v="21"/>
    <x v="32"/>
    <x v="0"/>
    <x v="0"/>
    <n v="0"/>
    <n v="1260"/>
    <x v="25"/>
    <n v="0"/>
    <x v="2"/>
    <x v="32"/>
    <x v="3"/>
  </r>
  <r>
    <n v="178"/>
    <x v="37"/>
    <n v="124027812"/>
    <x v="12"/>
    <x v="22"/>
    <x v="33"/>
    <x v="0"/>
    <x v="0"/>
    <n v="0"/>
    <n v="1950"/>
    <x v="25"/>
    <n v="0"/>
    <x v="2"/>
    <x v="33"/>
    <x v="3"/>
  </r>
  <r>
    <n v="177"/>
    <x v="38"/>
    <n v="124027812"/>
    <x v="12"/>
    <x v="23"/>
    <x v="34"/>
    <x v="0"/>
    <x v="0"/>
    <n v="0"/>
    <n v="1950"/>
    <x v="25"/>
    <n v="0"/>
    <x v="2"/>
    <x v="34"/>
    <x v="3"/>
  </r>
  <r>
    <n v="176"/>
    <x v="34"/>
    <n v="124027812"/>
    <x v="12"/>
    <x v="24"/>
    <x v="35"/>
    <x v="0"/>
    <x v="0"/>
    <n v="0"/>
    <n v="1820"/>
    <x v="25"/>
    <n v="0"/>
    <x v="2"/>
    <x v="35"/>
    <x v="3"/>
  </r>
  <r>
    <n v="61"/>
    <x v="2"/>
    <n v="124027812"/>
    <x v="12"/>
    <x v="37"/>
    <x v="3"/>
    <x v="4"/>
    <x v="39"/>
    <n v="2025"/>
    <n v="0"/>
    <x v="74"/>
    <n v="0"/>
    <x v="1"/>
    <x v="3"/>
    <x v="3"/>
  </r>
  <r>
    <n v="175"/>
    <x v="1"/>
    <n v="401509563"/>
    <x v="22"/>
    <x v="105"/>
    <x v="36"/>
    <x v="0"/>
    <x v="0"/>
    <n v="0"/>
    <n v="8000"/>
    <x v="75"/>
    <n v="8000"/>
    <x v="0"/>
    <x v="36"/>
    <x v="22"/>
  </r>
  <r>
    <n v="173"/>
    <x v="39"/>
    <n v="132495128"/>
    <x v="17"/>
    <x v="45"/>
    <x v="37"/>
    <x v="0"/>
    <x v="0"/>
    <n v="0"/>
    <n v="23157.5"/>
    <x v="76"/>
    <n v="0"/>
    <x v="2"/>
    <x v="37"/>
    <x v="3"/>
  </r>
  <r>
    <n v="172"/>
    <x v="24"/>
    <n v="131649939"/>
    <x v="16"/>
    <x v="44"/>
    <x v="22"/>
    <x v="0"/>
    <x v="0"/>
    <n v="0"/>
    <n v="400663.1"/>
    <x v="77"/>
    <n v="0"/>
    <x v="2"/>
    <x v="22"/>
    <x v="3"/>
  </r>
  <r>
    <n v="171"/>
    <x v="39"/>
    <n v="101011939"/>
    <x v="36"/>
    <x v="106"/>
    <x v="37"/>
    <x v="0"/>
    <x v="0"/>
    <n v="0"/>
    <n v="23587.01"/>
    <x v="78"/>
    <n v="23587.01"/>
    <x v="0"/>
    <x v="37"/>
    <x v="23"/>
  </r>
  <r>
    <n v="166"/>
    <x v="32"/>
    <n v="401516454"/>
    <x v="8"/>
    <x v="78"/>
    <x v="3"/>
    <x v="5"/>
    <x v="40"/>
    <n v="748.96"/>
    <n v="0"/>
    <x v="79"/>
    <n v="0"/>
    <x v="1"/>
    <x v="3"/>
    <x v="3"/>
  </r>
  <r>
    <n v="170"/>
    <x v="32"/>
    <n v="130989362"/>
    <x v="30"/>
    <x v="75"/>
    <x v="38"/>
    <x v="0"/>
    <x v="0"/>
    <n v="0"/>
    <n v="7764.6"/>
    <x v="80"/>
    <n v="0"/>
    <x v="2"/>
    <x v="38"/>
    <x v="3"/>
  </r>
  <r>
    <n v="169"/>
    <x v="40"/>
    <n v="124014271"/>
    <x v="4"/>
    <x v="5"/>
    <x v="39"/>
    <x v="0"/>
    <x v="0"/>
    <n v="0"/>
    <n v="70280.89"/>
    <x v="81"/>
    <n v="0"/>
    <x v="2"/>
    <x v="39"/>
    <x v="3"/>
  </r>
  <r>
    <n v="168"/>
    <x v="41"/>
    <n v="101011149"/>
    <x v="43"/>
    <x v="107"/>
    <x v="40"/>
    <x v="0"/>
    <x v="0"/>
    <n v="0"/>
    <n v="18495"/>
    <x v="82"/>
    <n v="18495"/>
    <x v="0"/>
    <x v="40"/>
    <x v="24"/>
  </r>
  <r>
    <n v="167"/>
    <x v="24"/>
    <n v="102017174"/>
    <x v="11"/>
    <x v="43"/>
    <x v="22"/>
    <x v="0"/>
    <x v="0"/>
    <n v="0"/>
    <n v="28510"/>
    <x v="83"/>
    <n v="0"/>
    <x v="2"/>
    <x v="22"/>
    <x v="3"/>
  </r>
  <r>
    <n v="166"/>
    <x v="35"/>
    <n v="401516454"/>
    <x v="8"/>
    <x v="78"/>
    <x v="31"/>
    <x v="0"/>
    <x v="0"/>
    <n v="0"/>
    <n v="75784.97"/>
    <x v="84"/>
    <n v="0"/>
    <x v="2"/>
    <x v="31"/>
    <x v="3"/>
  </r>
  <r>
    <n v="145"/>
    <x v="42"/>
    <n v="401509563"/>
    <x v="22"/>
    <x v="108"/>
    <x v="3"/>
    <x v="2"/>
    <x v="41"/>
    <n v="8000"/>
    <n v="0"/>
    <x v="85"/>
    <n v="0"/>
    <x v="1"/>
    <x v="3"/>
    <x v="3"/>
  </r>
  <r>
    <n v="137"/>
    <x v="42"/>
    <n v="101500263"/>
    <x v="35"/>
    <x v="109"/>
    <x v="3"/>
    <x v="2"/>
    <x v="42"/>
    <n v="53808"/>
    <n v="0"/>
    <x v="86"/>
    <n v="0"/>
    <x v="1"/>
    <x v="3"/>
    <x v="3"/>
  </r>
  <r>
    <n v="135"/>
    <x v="43"/>
    <n v="130714932"/>
    <x v="44"/>
    <x v="110"/>
    <x v="3"/>
    <x v="2"/>
    <x v="43"/>
    <n v="50907.56"/>
    <n v="0"/>
    <x v="87"/>
    <n v="0"/>
    <x v="1"/>
    <x v="3"/>
    <x v="3"/>
  </r>
  <r>
    <n v="94"/>
    <x v="44"/>
    <s v="130689164"/>
    <x v="1"/>
    <x v="111"/>
    <x v="3"/>
    <x v="2"/>
    <x v="44"/>
    <n v="430000"/>
    <n v="0"/>
    <x v="88"/>
    <n v="0"/>
    <x v="1"/>
    <x v="3"/>
    <x v="3"/>
  </r>
  <r>
    <n v="132"/>
    <x v="45"/>
    <n v="102017174"/>
    <x v="11"/>
    <x v="112"/>
    <x v="3"/>
    <x v="2"/>
    <x v="45"/>
    <n v="20430"/>
    <n v="0"/>
    <x v="89"/>
    <n v="0"/>
    <x v="1"/>
    <x v="3"/>
    <x v="3"/>
  </r>
  <r>
    <n v="134"/>
    <x v="45"/>
    <n v="401516454"/>
    <x v="8"/>
    <x v="113"/>
    <x v="3"/>
    <x v="2"/>
    <x v="46"/>
    <n v="66019.28"/>
    <n v="0"/>
    <x v="90"/>
    <n v="0"/>
    <x v="1"/>
    <x v="3"/>
    <x v="3"/>
  </r>
  <r>
    <n v="160"/>
    <x v="45"/>
    <n v="101821256"/>
    <x v="9"/>
    <x v="114"/>
    <x v="3"/>
    <x v="2"/>
    <x v="47"/>
    <n v="7225"/>
    <n v="0"/>
    <x v="91"/>
    <n v="0"/>
    <x v="1"/>
    <x v="3"/>
    <x v="3"/>
  </r>
  <r>
    <n v="161"/>
    <x v="45"/>
    <s v="101820217"/>
    <x v="13"/>
    <x v="115"/>
    <x v="3"/>
    <x v="2"/>
    <x v="48"/>
    <n v="165586.04"/>
    <n v="0"/>
    <x v="92"/>
    <n v="0"/>
    <x v="1"/>
    <x v="3"/>
    <x v="3"/>
  </r>
  <r>
    <n v="92"/>
    <x v="45"/>
    <n v="131871291"/>
    <x v="45"/>
    <x v="116"/>
    <x v="3"/>
    <x v="2"/>
    <x v="49"/>
    <n v="32638.799999999999"/>
    <n v="0"/>
    <x v="93"/>
    <n v="0"/>
    <x v="1"/>
    <x v="3"/>
    <x v="3"/>
  </r>
  <r>
    <n v="105"/>
    <x v="45"/>
    <n v="131871291"/>
    <x v="45"/>
    <x v="117"/>
    <x v="3"/>
    <x v="2"/>
    <x v="49"/>
    <n v="5062.2"/>
    <n v="0"/>
    <x v="93"/>
    <n v="0"/>
    <x v="1"/>
    <x v="3"/>
    <x v="3"/>
  </r>
  <r>
    <n v="104"/>
    <x v="45"/>
    <n v="131871291"/>
    <x v="45"/>
    <x v="118"/>
    <x v="3"/>
    <x v="2"/>
    <x v="49"/>
    <n v="3186"/>
    <n v="0"/>
    <x v="93"/>
    <n v="0"/>
    <x v="1"/>
    <x v="3"/>
    <x v="3"/>
  </r>
  <r>
    <n v="165"/>
    <x v="45"/>
    <s v=" 101001577"/>
    <x v="10"/>
    <x v="119"/>
    <x v="3"/>
    <x v="2"/>
    <x v="50"/>
    <n v="2046.75"/>
    <n v="0"/>
    <x v="94"/>
    <n v="0"/>
    <x v="1"/>
    <x v="3"/>
    <x v="3"/>
  </r>
  <r>
    <n v="164"/>
    <x v="45"/>
    <s v=" 101001577"/>
    <x v="10"/>
    <x v="120"/>
    <x v="3"/>
    <x v="2"/>
    <x v="50"/>
    <n v="100510.18"/>
    <n v="0"/>
    <x v="94"/>
    <n v="0"/>
    <x v="1"/>
    <x v="3"/>
    <x v="3"/>
  </r>
  <r>
    <n v="163"/>
    <x v="45"/>
    <s v=" 101001577"/>
    <x v="10"/>
    <x v="121"/>
    <x v="3"/>
    <x v="2"/>
    <x v="50"/>
    <n v="708.5"/>
    <n v="0"/>
    <x v="94"/>
    <n v="0"/>
    <x v="1"/>
    <x v="3"/>
    <x v="3"/>
  </r>
  <r>
    <n v="162"/>
    <x v="45"/>
    <s v=" 101001577"/>
    <x v="10"/>
    <x v="122"/>
    <x v="3"/>
    <x v="2"/>
    <x v="50"/>
    <n v="57969.96"/>
    <n v="0"/>
    <x v="94"/>
    <n v="0"/>
    <x v="1"/>
    <x v="3"/>
    <x v="3"/>
  </r>
  <r>
    <n v="106"/>
    <x v="45"/>
    <n v="401509563"/>
    <x v="22"/>
    <x v="55"/>
    <x v="3"/>
    <x v="2"/>
    <x v="51"/>
    <n v="8000"/>
    <n v="0"/>
    <x v="95"/>
    <n v="0"/>
    <x v="1"/>
    <x v="3"/>
    <x v="3"/>
  </r>
  <r>
    <n v="101"/>
    <x v="46"/>
    <n v="101869755"/>
    <x v="2"/>
    <x v="123"/>
    <x v="3"/>
    <x v="2"/>
    <x v="52"/>
    <n v="31533.46"/>
    <n v="0"/>
    <x v="96"/>
    <n v="0"/>
    <x v="1"/>
    <x v="3"/>
    <x v="3"/>
  </r>
  <r>
    <n v="98"/>
    <x v="46"/>
    <n v="101869755"/>
    <x v="2"/>
    <x v="124"/>
    <x v="3"/>
    <x v="2"/>
    <x v="52"/>
    <n v="113263.6"/>
    <n v="0"/>
    <x v="96"/>
    <n v="0"/>
    <x v="1"/>
    <x v="3"/>
    <x v="3"/>
  </r>
  <r>
    <n v="97"/>
    <x v="46"/>
    <n v="101869755"/>
    <x v="2"/>
    <x v="125"/>
    <x v="3"/>
    <x v="2"/>
    <x v="52"/>
    <n v="40594.1"/>
    <n v="0"/>
    <x v="96"/>
    <n v="0"/>
    <x v="1"/>
    <x v="3"/>
    <x v="3"/>
  </r>
  <r>
    <n v="100"/>
    <x v="46"/>
    <n v="101869755"/>
    <x v="2"/>
    <x v="126"/>
    <x v="3"/>
    <x v="2"/>
    <x v="52"/>
    <n v="21673.200000000001"/>
    <n v="0"/>
    <x v="96"/>
    <n v="0"/>
    <x v="1"/>
    <x v="3"/>
    <x v="3"/>
  </r>
  <r>
    <n v="99"/>
    <x v="46"/>
    <n v="101869755"/>
    <x v="2"/>
    <x v="127"/>
    <x v="3"/>
    <x v="2"/>
    <x v="52"/>
    <n v="52836.42"/>
    <n v="0"/>
    <x v="96"/>
    <n v="0"/>
    <x v="1"/>
    <x v="3"/>
    <x v="3"/>
  </r>
  <r>
    <n v="102"/>
    <x v="47"/>
    <n v="101023678"/>
    <x v="46"/>
    <x v="128"/>
    <x v="3"/>
    <x v="2"/>
    <x v="53"/>
    <n v="93928"/>
    <n v="0"/>
    <x v="97"/>
    <n v="0"/>
    <x v="1"/>
    <x v="3"/>
    <x v="3"/>
  </r>
  <r>
    <n v="103"/>
    <x v="47"/>
    <n v="130598401"/>
    <x v="47"/>
    <x v="129"/>
    <x v="3"/>
    <x v="2"/>
    <x v="54"/>
    <n v="11564"/>
    <n v="0"/>
    <x v="98"/>
    <n v="0"/>
    <x v="1"/>
    <x v="3"/>
    <x v="3"/>
  </r>
  <r>
    <n v="81"/>
    <x v="48"/>
    <n v="131593976"/>
    <x v="48"/>
    <x v="84"/>
    <x v="3"/>
    <x v="2"/>
    <x v="55"/>
    <n v="77003.850000000006"/>
    <n v="0"/>
    <x v="99"/>
    <n v="0"/>
    <x v="1"/>
    <x v="3"/>
    <x v="3"/>
  </r>
  <r>
    <n v="82"/>
    <x v="48"/>
    <n v="131593976"/>
    <x v="48"/>
    <x v="130"/>
    <x v="3"/>
    <x v="2"/>
    <x v="55"/>
    <n v="4661"/>
    <n v="0"/>
    <x v="99"/>
    <n v="0"/>
    <x v="1"/>
    <x v="3"/>
    <x v="3"/>
  </r>
  <r>
    <n v="134"/>
    <x v="35"/>
    <n v="401516454"/>
    <x v="8"/>
    <x v="113"/>
    <x v="3"/>
    <x v="2"/>
    <x v="56"/>
    <n v="9765.69"/>
    <n v="0"/>
    <x v="100"/>
    <n v="0"/>
    <x v="1"/>
    <x v="3"/>
    <x v="3"/>
  </r>
  <r>
    <n v="165"/>
    <x v="49"/>
    <s v=" 101001577"/>
    <x v="10"/>
    <x v="119"/>
    <x v="41"/>
    <x v="0"/>
    <x v="0"/>
    <n v="0"/>
    <n v="2046.75"/>
    <x v="101"/>
    <n v="0"/>
    <x v="2"/>
    <x v="41"/>
    <x v="3"/>
  </r>
  <r>
    <n v="164"/>
    <x v="49"/>
    <s v=" 101001577"/>
    <x v="10"/>
    <x v="120"/>
    <x v="41"/>
    <x v="0"/>
    <x v="0"/>
    <n v="0"/>
    <n v="100510.18"/>
    <x v="101"/>
    <n v="0"/>
    <x v="2"/>
    <x v="41"/>
    <x v="3"/>
  </r>
  <r>
    <n v="163"/>
    <x v="49"/>
    <s v=" 101001577"/>
    <x v="10"/>
    <x v="121"/>
    <x v="41"/>
    <x v="0"/>
    <x v="0"/>
    <n v="0"/>
    <n v="708.5"/>
    <x v="101"/>
    <n v="0"/>
    <x v="2"/>
    <x v="41"/>
    <x v="3"/>
  </r>
  <r>
    <n v="162"/>
    <x v="49"/>
    <s v=" 101001577"/>
    <x v="10"/>
    <x v="122"/>
    <x v="41"/>
    <x v="0"/>
    <x v="0"/>
    <n v="0"/>
    <n v="57969.96"/>
    <x v="101"/>
    <n v="0"/>
    <x v="2"/>
    <x v="41"/>
    <x v="3"/>
  </r>
  <r>
    <n v="161"/>
    <x v="50"/>
    <s v="101820217"/>
    <x v="13"/>
    <x v="115"/>
    <x v="42"/>
    <x v="0"/>
    <x v="0"/>
    <n v="0"/>
    <n v="165586.04"/>
    <x v="102"/>
    <n v="0"/>
    <x v="2"/>
    <x v="42"/>
    <x v="3"/>
  </r>
  <r>
    <n v="160"/>
    <x v="34"/>
    <n v="101821256"/>
    <x v="9"/>
    <x v="114"/>
    <x v="35"/>
    <x v="0"/>
    <x v="0"/>
    <n v="0"/>
    <n v="7225"/>
    <x v="103"/>
    <n v="0"/>
    <x v="2"/>
    <x v="35"/>
    <x v="3"/>
  </r>
  <r>
    <n v="159"/>
    <x v="35"/>
    <n v="130067147"/>
    <x v="31"/>
    <x v="76"/>
    <x v="31"/>
    <x v="0"/>
    <x v="0"/>
    <n v="0"/>
    <n v="88523.16"/>
    <x v="104"/>
    <n v="0"/>
    <x v="2"/>
    <x v="31"/>
    <x v="3"/>
  </r>
  <r>
    <n v="158"/>
    <x v="51"/>
    <s v=" 101001577"/>
    <x v="10"/>
    <x v="90"/>
    <x v="43"/>
    <x v="0"/>
    <x v="0"/>
    <n v="0"/>
    <n v="2066.5300000000002"/>
    <x v="105"/>
    <n v="0"/>
    <x v="2"/>
    <x v="43"/>
    <x v="3"/>
  </r>
  <r>
    <n v="157"/>
    <x v="51"/>
    <s v=" 101001577"/>
    <x v="10"/>
    <x v="92"/>
    <x v="43"/>
    <x v="0"/>
    <x v="0"/>
    <n v="0"/>
    <n v="708.5"/>
    <x v="105"/>
    <n v="0"/>
    <x v="2"/>
    <x v="43"/>
    <x v="3"/>
  </r>
  <r>
    <n v="156"/>
    <x v="51"/>
    <s v=" 101001577"/>
    <x v="10"/>
    <x v="93"/>
    <x v="43"/>
    <x v="0"/>
    <x v="0"/>
    <n v="0"/>
    <n v="36942.47"/>
    <x v="105"/>
    <n v="0"/>
    <x v="2"/>
    <x v="43"/>
    <x v="3"/>
  </r>
  <r>
    <n v="155"/>
    <x v="51"/>
    <s v=" 101001577"/>
    <x v="10"/>
    <x v="91"/>
    <x v="43"/>
    <x v="0"/>
    <x v="0"/>
    <n v="0"/>
    <n v="101557.65"/>
    <x v="105"/>
    <n v="0"/>
    <x v="2"/>
    <x v="43"/>
    <x v="3"/>
  </r>
  <r>
    <n v="154"/>
    <x v="52"/>
    <s v=" 131740693"/>
    <x v="18"/>
    <x v="46"/>
    <x v="44"/>
    <x v="0"/>
    <x v="0"/>
    <n v="0"/>
    <n v="25000"/>
    <x v="106"/>
    <n v="0"/>
    <x v="2"/>
    <x v="44"/>
    <x v="3"/>
  </r>
  <r>
    <n v="153"/>
    <x v="47"/>
    <n v="124018732"/>
    <x v="49"/>
    <x v="131"/>
    <x v="45"/>
    <x v="0"/>
    <x v="0"/>
    <n v="0"/>
    <n v="1600000"/>
    <x v="107"/>
    <n v="1600000"/>
    <x v="0"/>
    <x v="45"/>
    <x v="25"/>
  </r>
  <r>
    <n v="152"/>
    <x v="45"/>
    <n v="101500263"/>
    <x v="35"/>
    <x v="85"/>
    <x v="46"/>
    <x v="0"/>
    <x v="0"/>
    <n v="0"/>
    <n v="73334.64"/>
    <x v="108"/>
    <n v="0"/>
    <x v="2"/>
    <x v="46"/>
    <x v="3"/>
  </r>
  <r>
    <n v="151"/>
    <x v="53"/>
    <s v="130689164"/>
    <x v="1"/>
    <x v="94"/>
    <x v="47"/>
    <x v="0"/>
    <x v="0"/>
    <n v="0"/>
    <n v="430000"/>
    <x v="109"/>
    <n v="0"/>
    <x v="2"/>
    <x v="47"/>
    <x v="3"/>
  </r>
  <r>
    <n v="150"/>
    <x v="54"/>
    <n v="101011939"/>
    <x v="36"/>
    <x v="89"/>
    <x v="48"/>
    <x v="0"/>
    <x v="0"/>
    <n v="0"/>
    <n v="57146.09"/>
    <x v="110"/>
    <n v="0"/>
    <x v="2"/>
    <x v="48"/>
    <x v="3"/>
  </r>
  <r>
    <n v="149"/>
    <x v="55"/>
    <n v="101011939"/>
    <x v="36"/>
    <x v="88"/>
    <x v="49"/>
    <x v="0"/>
    <x v="0"/>
    <n v="0"/>
    <n v="24742.2"/>
    <x v="110"/>
    <n v="0"/>
    <x v="2"/>
    <x v="49"/>
    <x v="3"/>
  </r>
  <r>
    <n v="148"/>
    <x v="36"/>
    <n v="131649939"/>
    <x v="16"/>
    <x v="80"/>
    <x v="32"/>
    <x v="0"/>
    <x v="0"/>
    <n v="0"/>
    <n v="376644.2"/>
    <x v="111"/>
    <n v="0"/>
    <x v="2"/>
    <x v="32"/>
    <x v="3"/>
  </r>
  <r>
    <n v="147"/>
    <x v="36"/>
    <n v="131649939"/>
    <x v="16"/>
    <x v="81"/>
    <x v="32"/>
    <x v="0"/>
    <x v="0"/>
    <n v="0"/>
    <n v="384128.35"/>
    <x v="112"/>
    <n v="0"/>
    <x v="2"/>
    <x v="32"/>
    <x v="3"/>
  </r>
  <r>
    <n v="146"/>
    <x v="46"/>
    <n v="131649939"/>
    <x v="16"/>
    <x v="82"/>
    <x v="50"/>
    <x v="0"/>
    <x v="0"/>
    <n v="0"/>
    <n v="16360.7"/>
    <x v="113"/>
    <n v="0"/>
    <x v="2"/>
    <x v="50"/>
    <x v="3"/>
  </r>
  <r>
    <n v="145"/>
    <x v="45"/>
    <n v="401509563"/>
    <x v="22"/>
    <x v="108"/>
    <x v="51"/>
    <x v="0"/>
    <x v="0"/>
    <n v="0"/>
    <n v="8000"/>
    <x v="114"/>
    <n v="0"/>
    <x v="2"/>
    <x v="51"/>
    <x v="3"/>
  </r>
  <r>
    <n v="144"/>
    <x v="56"/>
    <s v="130933286"/>
    <x v="39"/>
    <x v="98"/>
    <x v="52"/>
    <x v="0"/>
    <x v="0"/>
    <n v="0"/>
    <n v="28253"/>
    <x v="115"/>
    <n v="0"/>
    <x v="2"/>
    <x v="52"/>
    <x v="3"/>
  </r>
  <r>
    <n v="143"/>
    <x v="36"/>
    <n v="131904971"/>
    <x v="38"/>
    <x v="97"/>
    <x v="32"/>
    <x v="0"/>
    <x v="0"/>
    <n v="0"/>
    <n v="115309.6"/>
    <x v="115"/>
    <n v="0"/>
    <x v="2"/>
    <x v="32"/>
    <x v="3"/>
  </r>
  <r>
    <n v="142"/>
    <x v="37"/>
    <n v="131135846"/>
    <x v="33"/>
    <x v="79"/>
    <x v="33"/>
    <x v="0"/>
    <x v="0"/>
    <n v="0"/>
    <n v="8726.01"/>
    <x v="116"/>
    <n v="0"/>
    <x v="2"/>
    <x v="33"/>
    <x v="3"/>
  </r>
  <r>
    <n v="134"/>
    <x v="55"/>
    <n v="401516454"/>
    <x v="8"/>
    <x v="113"/>
    <x v="3"/>
    <x v="6"/>
    <x v="57"/>
    <n v="43.83"/>
    <n v="0"/>
    <x v="117"/>
    <n v="0"/>
    <x v="1"/>
    <x v="3"/>
    <x v="3"/>
  </r>
  <r>
    <n v="134"/>
    <x v="47"/>
    <n v="401516454"/>
    <x v="8"/>
    <x v="113"/>
    <x v="3"/>
    <x v="6"/>
    <x v="58"/>
    <n v="2257.1"/>
    <n v="0"/>
    <x v="118"/>
    <n v="0"/>
    <x v="1"/>
    <x v="3"/>
    <x v="3"/>
  </r>
  <r>
    <n v="134"/>
    <x v="53"/>
    <n v="401516454"/>
    <x v="8"/>
    <x v="113"/>
    <x v="3"/>
    <x v="6"/>
    <x v="59"/>
    <n v="726.9"/>
    <n v="0"/>
    <x v="119"/>
    <n v="0"/>
    <x v="1"/>
    <x v="3"/>
    <x v="3"/>
  </r>
  <r>
    <n v="141"/>
    <x v="37"/>
    <n v="101869755"/>
    <x v="2"/>
    <x v="86"/>
    <x v="53"/>
    <x v="0"/>
    <x v="0"/>
    <n v="0"/>
    <n v="18758.13"/>
    <x v="120"/>
    <n v="0"/>
    <x v="2"/>
    <x v="53"/>
    <x v="3"/>
  </r>
  <r>
    <n v="140"/>
    <x v="37"/>
    <n v="101869755"/>
    <x v="2"/>
    <x v="87"/>
    <x v="53"/>
    <x v="0"/>
    <x v="0"/>
    <n v="0"/>
    <n v="30013.040000000001"/>
    <x v="120"/>
    <n v="0"/>
    <x v="2"/>
    <x v="53"/>
    <x v="3"/>
  </r>
  <r>
    <n v="139"/>
    <x v="38"/>
    <n v="131787576"/>
    <x v="32"/>
    <x v="77"/>
    <x v="34"/>
    <x v="0"/>
    <x v="0"/>
    <n v="0"/>
    <n v="58174"/>
    <x v="121"/>
    <n v="0"/>
    <x v="2"/>
    <x v="34"/>
    <x v="3"/>
  </r>
  <r>
    <n v="138"/>
    <x v="47"/>
    <n v="132506944"/>
    <x v="41"/>
    <x v="102"/>
    <x v="45"/>
    <x v="0"/>
    <x v="0"/>
    <n v="0"/>
    <n v="26786"/>
    <x v="122"/>
    <n v="0"/>
    <x v="2"/>
    <x v="45"/>
    <x v="3"/>
  </r>
  <r>
    <n v="137"/>
    <x v="38"/>
    <n v="101500263"/>
    <x v="35"/>
    <x v="109"/>
    <x v="34"/>
    <x v="0"/>
    <x v="0"/>
    <n v="0"/>
    <n v="53808"/>
    <x v="123"/>
    <n v="0"/>
    <x v="2"/>
    <x v="34"/>
    <x v="3"/>
  </r>
  <r>
    <n v="136"/>
    <x v="57"/>
    <n v="130050872"/>
    <x v="50"/>
    <x v="132"/>
    <x v="54"/>
    <x v="0"/>
    <x v="0"/>
    <n v="0"/>
    <n v="12900"/>
    <x v="124"/>
    <n v="12900"/>
    <x v="0"/>
    <x v="54"/>
    <x v="26"/>
  </r>
  <r>
    <n v="135"/>
    <x v="58"/>
    <n v="130714932"/>
    <x v="44"/>
    <x v="110"/>
    <x v="55"/>
    <x v="0"/>
    <x v="0"/>
    <n v="0"/>
    <n v="50907.56"/>
    <x v="125"/>
    <n v="0"/>
    <x v="2"/>
    <x v="55"/>
    <x v="3"/>
  </r>
  <r>
    <n v="134"/>
    <x v="59"/>
    <n v="401516454"/>
    <x v="8"/>
    <x v="113"/>
    <x v="56"/>
    <x v="0"/>
    <x v="0"/>
    <n v="0"/>
    <n v="78812.800000000003"/>
    <x v="84"/>
    <n v="0"/>
    <x v="2"/>
    <x v="56"/>
    <x v="3"/>
  </r>
  <r>
    <n v="133"/>
    <x v="60"/>
    <n v="130120943"/>
    <x v="37"/>
    <x v="96"/>
    <x v="57"/>
    <x v="0"/>
    <x v="0"/>
    <n v="0"/>
    <n v="108000"/>
    <x v="126"/>
    <n v="0"/>
    <x v="2"/>
    <x v="57"/>
    <x v="3"/>
  </r>
  <r>
    <n v="132"/>
    <x v="53"/>
    <n v="102017174"/>
    <x v="11"/>
    <x v="112"/>
    <x v="53"/>
    <x v="0"/>
    <x v="0"/>
    <n v="0"/>
    <n v="20430"/>
    <x v="83"/>
    <n v="0"/>
    <x v="2"/>
    <x v="53"/>
    <x v="3"/>
  </r>
  <r>
    <n v="126"/>
    <x v="49"/>
    <n v="401037272"/>
    <x v="14"/>
    <x v="133"/>
    <x v="3"/>
    <x v="2"/>
    <x v="60"/>
    <n v="2496"/>
    <n v="0"/>
    <x v="127"/>
    <n v="0"/>
    <x v="1"/>
    <x v="3"/>
    <x v="3"/>
  </r>
  <r>
    <n v="125"/>
    <x v="49"/>
    <n v="401037272"/>
    <x v="14"/>
    <x v="134"/>
    <x v="3"/>
    <x v="2"/>
    <x v="60"/>
    <n v="2496"/>
    <n v="0"/>
    <x v="127"/>
    <n v="0"/>
    <x v="1"/>
    <x v="3"/>
    <x v="3"/>
  </r>
  <r>
    <n v="128"/>
    <x v="49"/>
    <n v="401037272"/>
    <x v="14"/>
    <x v="135"/>
    <x v="3"/>
    <x v="2"/>
    <x v="60"/>
    <n v="2496"/>
    <n v="0"/>
    <x v="127"/>
    <n v="0"/>
    <x v="1"/>
    <x v="3"/>
    <x v="3"/>
  </r>
  <r>
    <n v="127"/>
    <x v="49"/>
    <n v="401037272"/>
    <x v="14"/>
    <x v="136"/>
    <x v="3"/>
    <x v="2"/>
    <x v="60"/>
    <n v="2496"/>
    <n v="0"/>
    <x v="127"/>
    <n v="0"/>
    <x v="1"/>
    <x v="3"/>
    <x v="3"/>
  </r>
  <r>
    <n v="129"/>
    <x v="49"/>
    <n v="401037272"/>
    <x v="14"/>
    <x v="137"/>
    <x v="3"/>
    <x v="2"/>
    <x v="60"/>
    <n v="2496"/>
    <n v="0"/>
    <x v="127"/>
    <n v="0"/>
    <x v="1"/>
    <x v="3"/>
    <x v="3"/>
  </r>
  <r>
    <n v="130"/>
    <x v="49"/>
    <n v="401037272"/>
    <x v="14"/>
    <x v="138"/>
    <x v="3"/>
    <x v="2"/>
    <x v="60"/>
    <n v="2496"/>
    <n v="0"/>
    <x v="127"/>
    <n v="0"/>
    <x v="1"/>
    <x v="3"/>
    <x v="3"/>
  </r>
  <r>
    <n v="131"/>
    <x v="49"/>
    <n v="401037272"/>
    <x v="14"/>
    <x v="139"/>
    <x v="3"/>
    <x v="2"/>
    <x v="60"/>
    <n v="2496"/>
    <n v="0"/>
    <x v="127"/>
    <n v="0"/>
    <x v="1"/>
    <x v="3"/>
    <x v="3"/>
  </r>
  <r>
    <n v="131"/>
    <x v="61"/>
    <n v="401037272"/>
    <x v="14"/>
    <x v="139"/>
    <x v="58"/>
    <x v="0"/>
    <x v="0"/>
    <n v="0"/>
    <n v="2496"/>
    <x v="128"/>
    <n v="0"/>
    <x v="2"/>
    <x v="58"/>
    <x v="3"/>
  </r>
  <r>
    <n v="130"/>
    <x v="62"/>
    <n v="401037272"/>
    <x v="14"/>
    <x v="138"/>
    <x v="59"/>
    <x v="0"/>
    <x v="0"/>
    <n v="0"/>
    <n v="2496"/>
    <x v="128"/>
    <n v="0"/>
    <x v="2"/>
    <x v="59"/>
    <x v="3"/>
  </r>
  <r>
    <n v="129"/>
    <x v="63"/>
    <n v="401037272"/>
    <x v="14"/>
    <x v="137"/>
    <x v="60"/>
    <x v="0"/>
    <x v="0"/>
    <n v="0"/>
    <n v="2496"/>
    <x v="128"/>
    <n v="0"/>
    <x v="2"/>
    <x v="60"/>
    <x v="3"/>
  </r>
  <r>
    <n v="128"/>
    <x v="64"/>
    <n v="401037272"/>
    <x v="14"/>
    <x v="135"/>
    <x v="61"/>
    <x v="0"/>
    <x v="0"/>
    <n v="0"/>
    <n v="2496"/>
    <x v="128"/>
    <n v="0"/>
    <x v="2"/>
    <x v="61"/>
    <x v="3"/>
  </r>
  <r>
    <n v="127"/>
    <x v="65"/>
    <n v="401037272"/>
    <x v="14"/>
    <x v="136"/>
    <x v="62"/>
    <x v="0"/>
    <x v="0"/>
    <n v="0"/>
    <n v="2496"/>
    <x v="128"/>
    <n v="0"/>
    <x v="2"/>
    <x v="62"/>
    <x v="3"/>
  </r>
  <r>
    <n v="126"/>
    <x v="66"/>
    <n v="401037272"/>
    <x v="14"/>
    <x v="133"/>
    <x v="63"/>
    <x v="0"/>
    <x v="0"/>
    <n v="0"/>
    <n v="2496"/>
    <x v="128"/>
    <n v="0"/>
    <x v="2"/>
    <x v="63"/>
    <x v="3"/>
  </r>
  <r>
    <n v="125"/>
    <x v="67"/>
    <n v="401037272"/>
    <x v="14"/>
    <x v="134"/>
    <x v="64"/>
    <x v="0"/>
    <x v="0"/>
    <n v="0"/>
    <n v="2496"/>
    <x v="128"/>
    <n v="0"/>
    <x v="2"/>
    <x v="64"/>
    <x v="3"/>
  </r>
  <r>
    <n v="13"/>
    <x v="49"/>
    <n v="124027812"/>
    <x v="12"/>
    <x v="140"/>
    <x v="3"/>
    <x v="2"/>
    <x v="61"/>
    <n v="2725"/>
    <n v="0"/>
    <x v="129"/>
    <n v="0"/>
    <x v="1"/>
    <x v="3"/>
    <x v="3"/>
  </r>
  <r>
    <n v="12"/>
    <x v="49"/>
    <n v="124027812"/>
    <x v="12"/>
    <x v="141"/>
    <x v="3"/>
    <x v="2"/>
    <x v="61"/>
    <n v="2100"/>
    <n v="0"/>
    <x v="129"/>
    <n v="0"/>
    <x v="1"/>
    <x v="3"/>
    <x v="3"/>
  </r>
  <r>
    <n v="72"/>
    <x v="49"/>
    <n v="124027812"/>
    <x v="12"/>
    <x v="142"/>
    <x v="3"/>
    <x v="2"/>
    <x v="61"/>
    <n v="2100"/>
    <n v="0"/>
    <x v="129"/>
    <n v="0"/>
    <x v="1"/>
    <x v="3"/>
    <x v="3"/>
  </r>
  <r>
    <n v="71"/>
    <x v="49"/>
    <n v="124027812"/>
    <x v="12"/>
    <x v="143"/>
    <x v="3"/>
    <x v="2"/>
    <x v="61"/>
    <n v="2100"/>
    <n v="0"/>
    <x v="129"/>
    <n v="0"/>
    <x v="1"/>
    <x v="3"/>
    <x v="3"/>
  </r>
  <r>
    <n v="8"/>
    <x v="49"/>
    <n v="124027812"/>
    <x v="12"/>
    <x v="144"/>
    <x v="3"/>
    <x v="2"/>
    <x v="61"/>
    <n v="2100"/>
    <n v="0"/>
    <x v="129"/>
    <n v="0"/>
    <x v="1"/>
    <x v="3"/>
    <x v="3"/>
  </r>
  <r>
    <n v="15"/>
    <x v="49"/>
    <n v="124027812"/>
    <x v="12"/>
    <x v="145"/>
    <x v="3"/>
    <x v="2"/>
    <x v="61"/>
    <n v="1800"/>
    <n v="0"/>
    <x v="129"/>
    <n v="0"/>
    <x v="1"/>
    <x v="3"/>
    <x v="3"/>
  </r>
  <r>
    <n v="7"/>
    <x v="49"/>
    <n v="124027812"/>
    <x v="12"/>
    <x v="146"/>
    <x v="3"/>
    <x v="2"/>
    <x v="61"/>
    <n v="1080"/>
    <n v="0"/>
    <x v="129"/>
    <n v="0"/>
    <x v="1"/>
    <x v="3"/>
    <x v="3"/>
  </r>
  <r>
    <n v="6"/>
    <x v="49"/>
    <n v="124027812"/>
    <x v="12"/>
    <x v="147"/>
    <x v="3"/>
    <x v="2"/>
    <x v="61"/>
    <n v="2925"/>
    <n v="0"/>
    <x v="129"/>
    <n v="0"/>
    <x v="1"/>
    <x v="3"/>
    <x v="3"/>
  </r>
  <r>
    <n v="9"/>
    <x v="49"/>
    <n v="124027812"/>
    <x v="12"/>
    <x v="148"/>
    <x v="3"/>
    <x v="2"/>
    <x v="61"/>
    <n v="2275"/>
    <n v="0"/>
    <x v="129"/>
    <n v="0"/>
    <x v="1"/>
    <x v="3"/>
    <x v="3"/>
  </r>
  <r>
    <n v="70"/>
    <x v="49"/>
    <n v="124027812"/>
    <x v="12"/>
    <x v="149"/>
    <x v="3"/>
    <x v="2"/>
    <x v="61"/>
    <n v="1765"/>
    <n v="0"/>
    <x v="129"/>
    <n v="0"/>
    <x v="1"/>
    <x v="3"/>
    <x v="3"/>
  </r>
  <r>
    <n v="5"/>
    <x v="49"/>
    <n v="124027812"/>
    <x v="12"/>
    <x v="150"/>
    <x v="3"/>
    <x v="2"/>
    <x v="61"/>
    <n v="2080"/>
    <n v="0"/>
    <x v="129"/>
    <n v="0"/>
    <x v="1"/>
    <x v="3"/>
    <x v="3"/>
  </r>
  <r>
    <n v="4"/>
    <x v="49"/>
    <n v="124027812"/>
    <x v="12"/>
    <x v="151"/>
    <x v="3"/>
    <x v="2"/>
    <x v="61"/>
    <n v="2700"/>
    <n v="0"/>
    <x v="129"/>
    <n v="0"/>
    <x v="1"/>
    <x v="3"/>
    <x v="3"/>
  </r>
  <r>
    <n v="3"/>
    <x v="49"/>
    <n v="124027812"/>
    <x v="12"/>
    <x v="152"/>
    <x v="3"/>
    <x v="2"/>
    <x v="61"/>
    <n v="2100"/>
    <n v="0"/>
    <x v="129"/>
    <n v="0"/>
    <x v="1"/>
    <x v="3"/>
    <x v="3"/>
  </r>
  <r>
    <n v="2"/>
    <x v="49"/>
    <n v="124027812"/>
    <x v="12"/>
    <x v="153"/>
    <x v="3"/>
    <x v="2"/>
    <x v="61"/>
    <n v="2100"/>
    <n v="0"/>
    <x v="129"/>
    <n v="0"/>
    <x v="1"/>
    <x v="3"/>
    <x v="3"/>
  </r>
  <r>
    <n v="1"/>
    <x v="49"/>
    <n v="124027812"/>
    <x v="12"/>
    <x v="154"/>
    <x v="3"/>
    <x v="2"/>
    <x v="61"/>
    <n v="2100"/>
    <n v="0"/>
    <x v="129"/>
    <n v="0"/>
    <x v="1"/>
    <x v="3"/>
    <x v="3"/>
  </r>
  <r>
    <n v="69"/>
    <x v="49"/>
    <n v="124027812"/>
    <x v="12"/>
    <x v="155"/>
    <x v="3"/>
    <x v="2"/>
    <x v="61"/>
    <n v="2100"/>
    <n v="0"/>
    <x v="129"/>
    <n v="0"/>
    <x v="1"/>
    <x v="3"/>
    <x v="3"/>
  </r>
  <r>
    <n v="68"/>
    <x v="49"/>
    <n v="124027812"/>
    <x v="12"/>
    <x v="156"/>
    <x v="3"/>
    <x v="2"/>
    <x v="61"/>
    <n v="2100"/>
    <n v="0"/>
    <x v="129"/>
    <n v="0"/>
    <x v="1"/>
    <x v="3"/>
    <x v="3"/>
  </r>
  <r>
    <n v="80"/>
    <x v="54"/>
    <s v="130689164"/>
    <x v="1"/>
    <x v="157"/>
    <x v="3"/>
    <x v="2"/>
    <x v="62"/>
    <n v="430000"/>
    <n v="0"/>
    <x v="130"/>
    <n v="0"/>
    <x v="1"/>
    <x v="3"/>
    <x v="3"/>
  </r>
  <r>
    <n v="93"/>
    <x v="54"/>
    <n v="131247547"/>
    <x v="51"/>
    <x v="158"/>
    <x v="3"/>
    <x v="2"/>
    <x v="63"/>
    <n v="106258.86"/>
    <n v="0"/>
    <x v="131"/>
    <n v="0"/>
    <x v="1"/>
    <x v="3"/>
    <x v="3"/>
  </r>
  <r>
    <n v="121"/>
    <x v="54"/>
    <s v=" 101001577"/>
    <x v="10"/>
    <x v="159"/>
    <x v="3"/>
    <x v="2"/>
    <x v="64"/>
    <n v="37445.57"/>
    <n v="0"/>
    <x v="132"/>
    <n v="0"/>
    <x v="1"/>
    <x v="3"/>
    <x v="3"/>
  </r>
  <r>
    <n v="122"/>
    <x v="54"/>
    <s v=" 101001577"/>
    <x v="10"/>
    <x v="160"/>
    <x v="3"/>
    <x v="2"/>
    <x v="64"/>
    <n v="708.5"/>
    <n v="0"/>
    <x v="132"/>
    <n v="0"/>
    <x v="1"/>
    <x v="3"/>
    <x v="3"/>
  </r>
  <r>
    <n v="123"/>
    <x v="54"/>
    <s v=" 101001577"/>
    <x v="10"/>
    <x v="161"/>
    <x v="3"/>
    <x v="2"/>
    <x v="64"/>
    <n v="118885.63"/>
    <n v="0"/>
    <x v="132"/>
    <n v="0"/>
    <x v="1"/>
    <x v="3"/>
    <x v="3"/>
  </r>
  <r>
    <n v="124"/>
    <x v="54"/>
    <s v=" 101001577"/>
    <x v="10"/>
    <x v="162"/>
    <x v="3"/>
    <x v="2"/>
    <x v="64"/>
    <n v="2600.62"/>
    <n v="0"/>
    <x v="132"/>
    <n v="0"/>
    <x v="1"/>
    <x v="3"/>
    <x v="3"/>
  </r>
  <r>
    <n v="124"/>
    <x v="68"/>
    <s v=" 101001577"/>
    <x v="10"/>
    <x v="162"/>
    <x v="65"/>
    <x v="0"/>
    <x v="0"/>
    <n v="0"/>
    <n v="2600.62"/>
    <x v="133"/>
    <n v="0"/>
    <x v="2"/>
    <x v="65"/>
    <x v="3"/>
  </r>
  <r>
    <n v="123"/>
    <x v="68"/>
    <s v=" 101001577"/>
    <x v="10"/>
    <x v="161"/>
    <x v="65"/>
    <x v="0"/>
    <x v="0"/>
    <n v="0"/>
    <n v="118885.63"/>
    <x v="133"/>
    <n v="0"/>
    <x v="2"/>
    <x v="65"/>
    <x v="3"/>
  </r>
  <r>
    <n v="122"/>
    <x v="68"/>
    <s v=" 101001577"/>
    <x v="10"/>
    <x v="160"/>
    <x v="65"/>
    <x v="0"/>
    <x v="0"/>
    <n v="0"/>
    <n v="708.5"/>
    <x v="133"/>
    <n v="0"/>
    <x v="2"/>
    <x v="65"/>
    <x v="3"/>
  </r>
  <r>
    <n v="121"/>
    <x v="68"/>
    <s v=" 101001577"/>
    <x v="10"/>
    <x v="159"/>
    <x v="65"/>
    <x v="0"/>
    <x v="0"/>
    <n v="0"/>
    <n v="37445.57"/>
    <x v="133"/>
    <n v="0"/>
    <x v="2"/>
    <x v="65"/>
    <x v="3"/>
  </r>
  <r>
    <n v="74"/>
    <x v="54"/>
    <n v="101876255"/>
    <x v="52"/>
    <x v="163"/>
    <x v="3"/>
    <x v="2"/>
    <x v="65"/>
    <n v="773118"/>
    <n v="0"/>
    <x v="134"/>
    <n v="0"/>
    <x v="1"/>
    <x v="3"/>
    <x v="3"/>
  </r>
  <r>
    <n v="95"/>
    <x v="54"/>
    <s v="101820217"/>
    <x v="13"/>
    <x v="164"/>
    <x v="3"/>
    <x v="2"/>
    <x v="66"/>
    <n v="170582.04"/>
    <n v="0"/>
    <x v="135"/>
    <n v="0"/>
    <x v="1"/>
    <x v="3"/>
    <x v="3"/>
  </r>
  <r>
    <n v="96"/>
    <x v="54"/>
    <n v="132104171"/>
    <x v="53"/>
    <x v="165"/>
    <x v="3"/>
    <x v="2"/>
    <x v="67"/>
    <n v="300962.73"/>
    <n v="0"/>
    <x v="136"/>
    <n v="0"/>
    <x v="1"/>
    <x v="3"/>
    <x v="3"/>
  </r>
  <r>
    <n v="120"/>
    <x v="54"/>
    <n v="131916996"/>
    <x v="25"/>
    <x v="166"/>
    <x v="3"/>
    <x v="2"/>
    <x v="68"/>
    <n v="30000.01"/>
    <n v="0"/>
    <x v="137"/>
    <n v="0"/>
    <x v="1"/>
    <x v="3"/>
    <x v="3"/>
  </r>
  <r>
    <n v="120"/>
    <x v="69"/>
    <n v="131916996"/>
    <x v="25"/>
    <x v="166"/>
    <x v="66"/>
    <x v="0"/>
    <x v="0"/>
    <n v="0"/>
    <n v="30000.01"/>
    <x v="137"/>
    <n v="0"/>
    <x v="2"/>
    <x v="66"/>
    <x v="3"/>
  </r>
  <r>
    <n v="17"/>
    <x v="54"/>
    <s v="130933286"/>
    <x v="39"/>
    <x v="167"/>
    <x v="3"/>
    <x v="2"/>
    <x v="69"/>
    <n v="50705.88"/>
    <n v="0"/>
    <x v="138"/>
    <n v="0"/>
    <x v="1"/>
    <x v="3"/>
    <x v="3"/>
  </r>
  <r>
    <n v="77"/>
    <x v="59"/>
    <n v="131904971"/>
    <x v="38"/>
    <x v="168"/>
    <x v="3"/>
    <x v="2"/>
    <x v="70"/>
    <n v="132750"/>
    <n v="0"/>
    <x v="139"/>
    <n v="0"/>
    <x v="1"/>
    <x v="3"/>
    <x v="3"/>
  </r>
  <r>
    <n v="108"/>
    <x v="59"/>
    <n v="131719945"/>
    <x v="54"/>
    <x v="169"/>
    <x v="3"/>
    <x v="2"/>
    <x v="71"/>
    <n v="122786.94"/>
    <n v="0"/>
    <x v="140"/>
    <n v="0"/>
    <x v="1"/>
    <x v="3"/>
    <x v="3"/>
  </r>
  <r>
    <n v="111"/>
    <x v="70"/>
    <n v="401509563"/>
    <x v="22"/>
    <x v="170"/>
    <x v="3"/>
    <x v="2"/>
    <x v="72"/>
    <n v="8000"/>
    <n v="0"/>
    <x v="141"/>
    <n v="0"/>
    <x v="1"/>
    <x v="3"/>
    <x v="3"/>
  </r>
  <r>
    <n v="119"/>
    <x v="70"/>
    <n v="101654325"/>
    <x v="55"/>
    <x v="171"/>
    <x v="3"/>
    <x v="2"/>
    <x v="73"/>
    <n v="56500"/>
    <n v="0"/>
    <x v="142"/>
    <n v="0"/>
    <x v="1"/>
    <x v="3"/>
    <x v="3"/>
  </r>
  <r>
    <n v="119"/>
    <x v="71"/>
    <n v="101654325"/>
    <x v="55"/>
    <x v="171"/>
    <x v="67"/>
    <x v="0"/>
    <x v="0"/>
    <n v="0"/>
    <n v="56500"/>
    <x v="143"/>
    <n v="0"/>
    <x v="2"/>
    <x v="67"/>
    <x v="3"/>
  </r>
  <r>
    <n v="78"/>
    <x v="70"/>
    <s v="00101988723"/>
    <x v="56"/>
    <x v="172"/>
    <x v="3"/>
    <x v="2"/>
    <x v="74"/>
    <n v="42008"/>
    <n v="0"/>
    <x v="144"/>
    <n v="0"/>
    <x v="1"/>
    <x v="3"/>
    <x v="3"/>
  </r>
  <r>
    <n v="118"/>
    <x v="70"/>
    <n v="101512369"/>
    <x v="57"/>
    <x v="173"/>
    <x v="3"/>
    <x v="2"/>
    <x v="75"/>
    <n v="34397"/>
    <n v="0"/>
    <x v="145"/>
    <n v="0"/>
    <x v="1"/>
    <x v="3"/>
    <x v="3"/>
  </r>
  <r>
    <n v="118"/>
    <x v="41"/>
    <n v="101512369"/>
    <x v="57"/>
    <x v="173"/>
    <x v="40"/>
    <x v="0"/>
    <x v="0"/>
    <n v="0"/>
    <n v="34397"/>
    <x v="146"/>
    <n v="0"/>
    <x v="2"/>
    <x v="40"/>
    <x v="3"/>
  </r>
  <r>
    <n v="112"/>
    <x v="72"/>
    <n v="101821256"/>
    <x v="9"/>
    <x v="174"/>
    <x v="3"/>
    <x v="2"/>
    <x v="76"/>
    <n v="6764.36"/>
    <n v="0"/>
    <x v="147"/>
    <n v="0"/>
    <x v="1"/>
    <x v="3"/>
    <x v="3"/>
  </r>
  <r>
    <n v="117"/>
    <x v="73"/>
    <n v="124027812"/>
    <x v="12"/>
    <x v="25"/>
    <x v="68"/>
    <x v="0"/>
    <x v="0"/>
    <n v="0"/>
    <n v="1820"/>
    <x v="25"/>
    <n v="0"/>
    <x v="2"/>
    <x v="68"/>
    <x v="3"/>
  </r>
  <r>
    <n v="116"/>
    <x v="72"/>
    <n v="131712452"/>
    <x v="58"/>
    <x v="175"/>
    <x v="3"/>
    <x v="2"/>
    <x v="77"/>
    <n v="22854"/>
    <n v="0"/>
    <x v="148"/>
    <n v="0"/>
    <x v="1"/>
    <x v="3"/>
    <x v="3"/>
  </r>
  <r>
    <n v="116"/>
    <x v="74"/>
    <n v="131712452"/>
    <x v="58"/>
    <x v="175"/>
    <x v="69"/>
    <x v="0"/>
    <x v="0"/>
    <n v="0"/>
    <n v="22854"/>
    <x v="149"/>
    <n v="0"/>
    <x v="2"/>
    <x v="69"/>
    <x v="3"/>
  </r>
  <r>
    <n v="56"/>
    <x v="75"/>
    <n v="130799148"/>
    <x v="59"/>
    <x v="176"/>
    <x v="3"/>
    <x v="2"/>
    <x v="78"/>
    <n v="101480"/>
    <n v="0"/>
    <x v="150"/>
    <n v="0"/>
    <x v="1"/>
    <x v="3"/>
    <x v="3"/>
  </r>
  <r>
    <n v="59"/>
    <x v="61"/>
    <n v="101011939"/>
    <x v="36"/>
    <x v="177"/>
    <x v="3"/>
    <x v="2"/>
    <x v="79"/>
    <n v="11026.88"/>
    <n v="0"/>
    <x v="151"/>
    <n v="0"/>
    <x v="1"/>
    <x v="3"/>
    <x v="3"/>
  </r>
  <r>
    <n v="60"/>
    <x v="61"/>
    <n v="101011939"/>
    <x v="36"/>
    <x v="178"/>
    <x v="3"/>
    <x v="2"/>
    <x v="79"/>
    <n v="6526.14"/>
    <n v="0"/>
    <x v="151"/>
    <n v="0"/>
    <x v="1"/>
    <x v="3"/>
    <x v="3"/>
  </r>
  <r>
    <n v="50"/>
    <x v="61"/>
    <s v="401005107"/>
    <x v="23"/>
    <x v="179"/>
    <x v="3"/>
    <x v="2"/>
    <x v="80"/>
    <n v="40705"/>
    <n v="0"/>
    <x v="152"/>
    <n v="0"/>
    <x v="1"/>
    <x v="3"/>
    <x v="3"/>
  </r>
  <r>
    <n v="115"/>
    <x v="72"/>
    <n v="124027812"/>
    <x v="12"/>
    <x v="26"/>
    <x v="70"/>
    <x v="0"/>
    <x v="0"/>
    <n v="0"/>
    <n v="1820"/>
    <x v="25"/>
    <n v="0"/>
    <x v="2"/>
    <x v="70"/>
    <x v="3"/>
  </r>
  <r>
    <n v="114"/>
    <x v="76"/>
    <n v="124027812"/>
    <x v="12"/>
    <x v="27"/>
    <x v="71"/>
    <x v="0"/>
    <x v="0"/>
    <n v="0"/>
    <n v="2210"/>
    <x v="25"/>
    <n v="0"/>
    <x v="2"/>
    <x v="71"/>
    <x v="3"/>
  </r>
  <r>
    <n v="113"/>
    <x v="57"/>
    <n v="124027812"/>
    <x v="12"/>
    <x v="28"/>
    <x v="54"/>
    <x v="0"/>
    <x v="0"/>
    <n v="0"/>
    <n v="1625"/>
    <x v="25"/>
    <n v="0"/>
    <x v="2"/>
    <x v="54"/>
    <x v="3"/>
  </r>
  <r>
    <n v="112"/>
    <x v="61"/>
    <n v="101821256"/>
    <x v="9"/>
    <x v="174"/>
    <x v="72"/>
    <x v="0"/>
    <x v="0"/>
    <n v="0"/>
    <n v="6764.36"/>
    <x v="153"/>
    <n v="0"/>
    <x v="2"/>
    <x v="72"/>
    <x v="3"/>
  </r>
  <r>
    <n v="111"/>
    <x v="77"/>
    <n v="401509563"/>
    <x v="22"/>
    <x v="170"/>
    <x v="73"/>
    <x v="0"/>
    <x v="0"/>
    <n v="0"/>
    <n v="8000"/>
    <x v="154"/>
    <n v="0"/>
    <x v="2"/>
    <x v="73"/>
    <x v="3"/>
  </r>
  <r>
    <n v="110"/>
    <x v="78"/>
    <n v="101073055"/>
    <x v="40"/>
    <x v="101"/>
    <x v="74"/>
    <x v="0"/>
    <x v="0"/>
    <n v="0"/>
    <n v="820"/>
    <x v="155"/>
    <n v="0"/>
    <x v="2"/>
    <x v="74"/>
    <x v="3"/>
  </r>
  <r>
    <n v="109"/>
    <x v="79"/>
    <n v="101073055"/>
    <x v="40"/>
    <x v="100"/>
    <x v="75"/>
    <x v="0"/>
    <x v="0"/>
    <n v="0"/>
    <n v="12080"/>
    <x v="155"/>
    <n v="0"/>
    <x v="2"/>
    <x v="75"/>
    <x v="3"/>
  </r>
  <r>
    <n v="108"/>
    <x v="80"/>
    <n v="131719945"/>
    <x v="54"/>
    <x v="169"/>
    <x v="76"/>
    <x v="0"/>
    <x v="0"/>
    <n v="0"/>
    <n v="122786.94"/>
    <x v="140"/>
    <n v="0"/>
    <x v="2"/>
    <x v="76"/>
    <x v="3"/>
  </r>
  <r>
    <n v="107"/>
    <x v="72"/>
    <n v="101807199"/>
    <x v="24"/>
    <x v="99"/>
    <x v="70"/>
    <x v="0"/>
    <x v="0"/>
    <n v="0"/>
    <n v="4800"/>
    <x v="34"/>
    <n v="0"/>
    <x v="2"/>
    <x v="70"/>
    <x v="3"/>
  </r>
  <r>
    <n v="106"/>
    <x v="73"/>
    <n v="401509563"/>
    <x v="22"/>
    <x v="55"/>
    <x v="68"/>
    <x v="0"/>
    <x v="0"/>
    <n v="0"/>
    <n v="8000"/>
    <x v="156"/>
    <n v="0"/>
    <x v="2"/>
    <x v="68"/>
    <x v="3"/>
  </r>
  <r>
    <n v="105"/>
    <x v="81"/>
    <n v="131871291"/>
    <x v="45"/>
    <x v="117"/>
    <x v="77"/>
    <x v="0"/>
    <x v="0"/>
    <n v="0"/>
    <n v="5062.2"/>
    <x v="157"/>
    <n v="0"/>
    <x v="2"/>
    <x v="77"/>
    <x v="3"/>
  </r>
  <r>
    <n v="104"/>
    <x v="82"/>
    <n v="131871291"/>
    <x v="45"/>
    <x v="118"/>
    <x v="78"/>
    <x v="0"/>
    <x v="0"/>
    <n v="0"/>
    <n v="3186"/>
    <x v="157"/>
    <n v="0"/>
    <x v="2"/>
    <x v="78"/>
    <x v="3"/>
  </r>
  <r>
    <n v="103"/>
    <x v="70"/>
    <n v="130598401"/>
    <x v="47"/>
    <x v="129"/>
    <x v="79"/>
    <x v="0"/>
    <x v="0"/>
    <n v="0"/>
    <n v="11564"/>
    <x v="158"/>
    <n v="0"/>
    <x v="2"/>
    <x v="79"/>
    <x v="3"/>
  </r>
  <r>
    <n v="102"/>
    <x v="78"/>
    <n v="101023678"/>
    <x v="46"/>
    <x v="128"/>
    <x v="74"/>
    <x v="0"/>
    <x v="0"/>
    <n v="0"/>
    <n v="93928"/>
    <x v="159"/>
    <n v="0"/>
    <x v="2"/>
    <x v="74"/>
    <x v="3"/>
  </r>
  <r>
    <n v="101"/>
    <x v="75"/>
    <n v="101869755"/>
    <x v="2"/>
    <x v="123"/>
    <x v="80"/>
    <x v="0"/>
    <x v="0"/>
    <n v="0"/>
    <n v="31533.46"/>
    <x v="160"/>
    <n v="0"/>
    <x v="2"/>
    <x v="80"/>
    <x v="3"/>
  </r>
  <r>
    <n v="100"/>
    <x v="83"/>
    <n v="101869755"/>
    <x v="2"/>
    <x v="126"/>
    <x v="81"/>
    <x v="0"/>
    <x v="0"/>
    <n v="0"/>
    <n v="21673.200000000001"/>
    <x v="160"/>
    <n v="0"/>
    <x v="2"/>
    <x v="81"/>
    <x v="3"/>
  </r>
  <r>
    <n v="99"/>
    <x v="83"/>
    <n v="101869755"/>
    <x v="2"/>
    <x v="127"/>
    <x v="81"/>
    <x v="0"/>
    <x v="0"/>
    <n v="0"/>
    <n v="52836.42"/>
    <x v="160"/>
    <n v="0"/>
    <x v="2"/>
    <x v="81"/>
    <x v="3"/>
  </r>
  <r>
    <n v="98"/>
    <x v="83"/>
    <n v="101869755"/>
    <x v="2"/>
    <x v="124"/>
    <x v="81"/>
    <x v="0"/>
    <x v="0"/>
    <n v="0"/>
    <n v="113263.6"/>
    <x v="160"/>
    <n v="0"/>
    <x v="2"/>
    <x v="81"/>
    <x v="3"/>
  </r>
  <r>
    <n v="97"/>
    <x v="83"/>
    <n v="101869755"/>
    <x v="2"/>
    <x v="125"/>
    <x v="81"/>
    <x v="0"/>
    <x v="0"/>
    <n v="0"/>
    <n v="40594.1"/>
    <x v="160"/>
    <n v="0"/>
    <x v="2"/>
    <x v="81"/>
    <x v="3"/>
  </r>
  <r>
    <n v="96"/>
    <x v="77"/>
    <n v="132104171"/>
    <x v="53"/>
    <x v="165"/>
    <x v="73"/>
    <x v="0"/>
    <x v="0"/>
    <n v="0"/>
    <n v="300962.73"/>
    <x v="161"/>
    <n v="0"/>
    <x v="2"/>
    <x v="73"/>
    <x v="3"/>
  </r>
  <r>
    <n v="95"/>
    <x v="61"/>
    <s v="101820217"/>
    <x v="13"/>
    <x v="164"/>
    <x v="58"/>
    <x v="0"/>
    <x v="0"/>
    <n v="0"/>
    <n v="170582.04"/>
    <x v="162"/>
    <n v="0"/>
    <x v="2"/>
    <x v="58"/>
    <x v="3"/>
  </r>
  <r>
    <n v="94"/>
    <x v="61"/>
    <s v="130689164"/>
    <x v="1"/>
    <x v="111"/>
    <x v="49"/>
    <x v="0"/>
    <x v="0"/>
    <n v="0"/>
    <n v="430000"/>
    <x v="163"/>
    <n v="0"/>
    <x v="2"/>
    <x v="49"/>
    <x v="3"/>
  </r>
  <r>
    <n v="93"/>
    <x v="41"/>
    <n v="131247547"/>
    <x v="51"/>
    <x v="158"/>
    <x v="40"/>
    <x v="0"/>
    <x v="0"/>
    <n v="0"/>
    <n v="106258.86"/>
    <x v="164"/>
    <n v="0"/>
    <x v="2"/>
    <x v="40"/>
    <x v="3"/>
  </r>
  <r>
    <n v="92"/>
    <x v="69"/>
    <n v="131871291"/>
    <x v="45"/>
    <x v="116"/>
    <x v="66"/>
    <x v="0"/>
    <x v="0"/>
    <n v="0"/>
    <n v="32638.799999999999"/>
    <x v="165"/>
    <n v="0"/>
    <x v="2"/>
    <x v="66"/>
    <x v="3"/>
  </r>
  <r>
    <n v="91"/>
    <x v="68"/>
    <n v="124027812"/>
    <x v="12"/>
    <x v="31"/>
    <x v="65"/>
    <x v="0"/>
    <x v="0"/>
    <n v="0"/>
    <n v="2275"/>
    <x v="25"/>
    <n v="0"/>
    <x v="2"/>
    <x v="65"/>
    <x v="3"/>
  </r>
  <r>
    <n v="90"/>
    <x v="84"/>
    <n v="124027812"/>
    <x v="12"/>
    <x v="29"/>
    <x v="82"/>
    <x v="0"/>
    <x v="0"/>
    <n v="0"/>
    <n v="1350"/>
    <x v="25"/>
    <n v="0"/>
    <x v="2"/>
    <x v="82"/>
    <x v="3"/>
  </r>
  <r>
    <n v="89"/>
    <x v="85"/>
    <n v="124027812"/>
    <x v="12"/>
    <x v="30"/>
    <x v="83"/>
    <x v="0"/>
    <x v="0"/>
    <n v="0"/>
    <n v="1755"/>
    <x v="25"/>
    <n v="0"/>
    <x v="2"/>
    <x v="83"/>
    <x v="3"/>
  </r>
  <r>
    <n v="88"/>
    <x v="69"/>
    <n v="124027812"/>
    <x v="12"/>
    <x v="32"/>
    <x v="66"/>
    <x v="0"/>
    <x v="0"/>
    <n v="0"/>
    <n v="1625"/>
    <x v="25"/>
    <n v="0"/>
    <x v="2"/>
    <x v="66"/>
    <x v="3"/>
  </r>
  <r>
    <n v="87"/>
    <x v="71"/>
    <n v="124027812"/>
    <x v="12"/>
    <x v="33"/>
    <x v="67"/>
    <x v="0"/>
    <x v="0"/>
    <n v="0"/>
    <n v="3300"/>
    <x v="25"/>
    <n v="0"/>
    <x v="2"/>
    <x v="67"/>
    <x v="3"/>
  </r>
  <r>
    <n v="38"/>
    <x v="86"/>
    <s v="00101988723"/>
    <x v="56"/>
    <x v="180"/>
    <x v="3"/>
    <x v="7"/>
    <x v="81"/>
    <n v="43923.85"/>
    <n v="0"/>
    <x v="166"/>
    <n v="0"/>
    <x v="1"/>
    <x v="3"/>
    <x v="3"/>
  </r>
  <r>
    <n v="75"/>
    <x v="86"/>
    <n v="101821256"/>
    <x v="9"/>
    <x v="181"/>
    <x v="3"/>
    <x v="2"/>
    <x v="82"/>
    <n v="6556.83"/>
    <n v="0"/>
    <x v="167"/>
    <n v="0"/>
    <x v="1"/>
    <x v="3"/>
    <x v="3"/>
  </r>
  <r>
    <n v="79"/>
    <x v="86"/>
    <n v="101549114"/>
    <x v="60"/>
    <x v="182"/>
    <x v="3"/>
    <x v="2"/>
    <x v="83"/>
    <n v="3200"/>
    <n v="0"/>
    <x v="168"/>
    <n v="0"/>
    <x v="1"/>
    <x v="3"/>
    <x v="3"/>
  </r>
  <r>
    <n v="57"/>
    <x v="78"/>
    <n v="132313895"/>
    <x v="61"/>
    <x v="183"/>
    <x v="3"/>
    <x v="3"/>
    <x v="84"/>
    <n v="18408"/>
    <n v="0"/>
    <x v="169"/>
    <n v="0"/>
    <x v="1"/>
    <x v="3"/>
    <x v="3"/>
  </r>
  <r>
    <n v="55"/>
    <x v="78"/>
    <s v=" 101001577"/>
    <x v="10"/>
    <x v="184"/>
    <x v="3"/>
    <x v="2"/>
    <x v="85"/>
    <n v="2077.91"/>
    <n v="0"/>
    <x v="170"/>
    <n v="0"/>
    <x v="1"/>
    <x v="3"/>
    <x v="3"/>
  </r>
  <r>
    <n v="52"/>
    <x v="78"/>
    <s v=" 101001577"/>
    <x v="10"/>
    <x v="185"/>
    <x v="3"/>
    <x v="2"/>
    <x v="85"/>
    <n v="85996.63"/>
    <n v="0"/>
    <x v="170"/>
    <n v="0"/>
    <x v="1"/>
    <x v="3"/>
    <x v="3"/>
  </r>
  <r>
    <n v="54"/>
    <x v="78"/>
    <s v=" 101001577"/>
    <x v="10"/>
    <x v="186"/>
    <x v="3"/>
    <x v="2"/>
    <x v="85"/>
    <n v="708.5"/>
    <n v="0"/>
    <x v="170"/>
    <n v="0"/>
    <x v="1"/>
    <x v="3"/>
    <x v="3"/>
  </r>
  <r>
    <n v="53"/>
    <x v="78"/>
    <s v=" 101001577"/>
    <x v="10"/>
    <x v="187"/>
    <x v="3"/>
    <x v="2"/>
    <x v="85"/>
    <n v="48832.86"/>
    <n v="0"/>
    <x v="170"/>
    <n v="0"/>
    <x v="1"/>
    <x v="3"/>
    <x v="3"/>
  </r>
  <r>
    <n v="58"/>
    <x v="78"/>
    <n v="131904971"/>
    <x v="38"/>
    <x v="188"/>
    <x v="3"/>
    <x v="2"/>
    <x v="86"/>
    <n v="105191.2"/>
    <n v="0"/>
    <x v="171"/>
    <n v="0"/>
    <x v="1"/>
    <x v="3"/>
    <x v="3"/>
  </r>
  <r>
    <n v="85"/>
    <x v="78"/>
    <n v="401508095"/>
    <x v="62"/>
    <x v="189"/>
    <x v="3"/>
    <x v="2"/>
    <x v="87"/>
    <n v="78000"/>
    <n v="0"/>
    <x v="172"/>
    <n v="0"/>
    <x v="1"/>
    <x v="3"/>
    <x v="3"/>
  </r>
  <r>
    <n v="86"/>
    <x v="78"/>
    <n v="401508095"/>
    <x v="62"/>
    <x v="190"/>
    <x v="3"/>
    <x v="2"/>
    <x v="87"/>
    <n v="3000"/>
    <n v="0"/>
    <x v="172"/>
    <n v="0"/>
    <x v="1"/>
    <x v="3"/>
    <x v="3"/>
  </r>
  <r>
    <n v="86"/>
    <x v="41"/>
    <n v="401508095"/>
    <x v="62"/>
    <x v="190"/>
    <x v="40"/>
    <x v="0"/>
    <x v="0"/>
    <n v="0"/>
    <n v="3000"/>
    <x v="173"/>
    <n v="0"/>
    <x v="2"/>
    <x v="40"/>
    <x v="3"/>
  </r>
  <r>
    <n v="85"/>
    <x v="41"/>
    <n v="401508095"/>
    <x v="62"/>
    <x v="189"/>
    <x v="40"/>
    <x v="0"/>
    <x v="0"/>
    <n v="0"/>
    <n v="78000"/>
    <x v="173"/>
    <n v="0"/>
    <x v="2"/>
    <x v="40"/>
    <x v="3"/>
  </r>
  <r>
    <n v="44"/>
    <x v="78"/>
    <n v="101507039"/>
    <x v="29"/>
    <x v="191"/>
    <x v="3"/>
    <x v="2"/>
    <x v="88"/>
    <n v="10416.450000000001"/>
    <n v="0"/>
    <x v="174"/>
    <n v="0"/>
    <x v="1"/>
    <x v="3"/>
    <x v="3"/>
  </r>
  <r>
    <n v="43"/>
    <x v="78"/>
    <n v="130948216"/>
    <x v="63"/>
    <x v="192"/>
    <x v="3"/>
    <x v="2"/>
    <x v="89"/>
    <n v="167300"/>
    <n v="0"/>
    <x v="175"/>
    <n v="0"/>
    <x v="1"/>
    <x v="3"/>
    <x v="3"/>
  </r>
  <r>
    <n v="84"/>
    <x v="85"/>
    <n v="401509563"/>
    <x v="22"/>
    <x v="193"/>
    <x v="3"/>
    <x v="2"/>
    <x v="90"/>
    <n v="8000"/>
    <n v="0"/>
    <x v="176"/>
    <n v="0"/>
    <x v="1"/>
    <x v="3"/>
    <x v="3"/>
  </r>
  <r>
    <n v="84"/>
    <x v="87"/>
    <n v="401509563"/>
    <x v="22"/>
    <x v="193"/>
    <x v="84"/>
    <x v="0"/>
    <x v="0"/>
    <n v="0"/>
    <n v="8000"/>
    <x v="177"/>
    <n v="0"/>
    <x v="2"/>
    <x v="84"/>
    <x v="3"/>
  </r>
  <r>
    <n v="83"/>
    <x v="85"/>
    <s v="101820217"/>
    <x v="13"/>
    <x v="194"/>
    <x v="3"/>
    <x v="2"/>
    <x v="91"/>
    <n v="138234.82999999999"/>
    <n v="0"/>
    <x v="178"/>
    <n v="0"/>
    <x v="1"/>
    <x v="3"/>
    <x v="3"/>
  </r>
  <r>
    <n v="83"/>
    <x v="87"/>
    <s v="101820217"/>
    <x v="13"/>
    <x v="194"/>
    <x v="84"/>
    <x v="0"/>
    <x v="0"/>
    <n v="0"/>
    <n v="138234.82999999999"/>
    <x v="179"/>
    <n v="0"/>
    <x v="2"/>
    <x v="84"/>
    <x v="3"/>
  </r>
  <r>
    <n v="73"/>
    <x v="85"/>
    <n v="101869755"/>
    <x v="2"/>
    <x v="195"/>
    <x v="3"/>
    <x v="2"/>
    <x v="92"/>
    <n v="24629.200000000001"/>
    <n v="0"/>
    <x v="180"/>
    <n v="0"/>
    <x v="1"/>
    <x v="3"/>
    <x v="3"/>
  </r>
  <r>
    <n v="49"/>
    <x v="88"/>
    <n v="101056304"/>
    <x v="64"/>
    <x v="196"/>
    <x v="3"/>
    <x v="2"/>
    <x v="91"/>
    <n v="26400"/>
    <n v="0"/>
    <x v="181"/>
    <n v="0"/>
    <x v="1"/>
    <x v="3"/>
    <x v="3"/>
  </r>
  <r>
    <n v="19"/>
    <x v="89"/>
    <s v="130448647"/>
    <x v="65"/>
    <x v="197"/>
    <x v="3"/>
    <x v="2"/>
    <x v="93"/>
    <n v="241959"/>
    <n v="0"/>
    <x v="182"/>
    <n v="0"/>
    <x v="1"/>
    <x v="3"/>
    <x v="3"/>
  </r>
  <r>
    <n v="20"/>
    <x v="89"/>
    <s v="130448647"/>
    <x v="65"/>
    <x v="198"/>
    <x v="3"/>
    <x v="2"/>
    <x v="93"/>
    <n v="281253"/>
    <n v="0"/>
    <x v="182"/>
    <n v="0"/>
    <x v="1"/>
    <x v="3"/>
    <x v="3"/>
  </r>
  <r>
    <n v="46"/>
    <x v="89"/>
    <s v="130689164"/>
    <x v="1"/>
    <x v="199"/>
    <x v="3"/>
    <x v="2"/>
    <x v="94"/>
    <n v="430000"/>
    <n v="0"/>
    <x v="183"/>
    <n v="0"/>
    <x v="1"/>
    <x v="3"/>
    <x v="3"/>
  </r>
  <r>
    <n v="45"/>
    <x v="89"/>
    <s v="130689164"/>
    <x v="1"/>
    <x v="200"/>
    <x v="3"/>
    <x v="2"/>
    <x v="94"/>
    <n v="430000"/>
    <n v="0"/>
    <x v="183"/>
    <n v="0"/>
    <x v="1"/>
    <x v="3"/>
    <x v="3"/>
  </r>
  <r>
    <n v="34"/>
    <x v="41"/>
    <n v="101073055"/>
    <x v="40"/>
    <x v="201"/>
    <x v="3"/>
    <x v="2"/>
    <x v="95"/>
    <n v="10620"/>
    <n v="0"/>
    <x v="184"/>
    <n v="0"/>
    <x v="1"/>
    <x v="3"/>
    <x v="3"/>
  </r>
  <r>
    <n v="36"/>
    <x v="41"/>
    <n v="101073055"/>
    <x v="40"/>
    <x v="202"/>
    <x v="3"/>
    <x v="2"/>
    <x v="95"/>
    <n v="4000"/>
    <n v="0"/>
    <x v="184"/>
    <n v="0"/>
    <x v="1"/>
    <x v="3"/>
    <x v="3"/>
  </r>
  <r>
    <n v="35"/>
    <x v="41"/>
    <n v="101073055"/>
    <x v="40"/>
    <x v="203"/>
    <x v="3"/>
    <x v="2"/>
    <x v="95"/>
    <n v="10620"/>
    <n v="0"/>
    <x v="184"/>
    <n v="0"/>
    <x v="1"/>
    <x v="3"/>
    <x v="3"/>
  </r>
  <r>
    <n v="37"/>
    <x v="41"/>
    <n v="101073055"/>
    <x v="40"/>
    <x v="204"/>
    <x v="3"/>
    <x v="2"/>
    <x v="95"/>
    <n v="11800"/>
    <n v="0"/>
    <x v="184"/>
    <n v="0"/>
    <x v="1"/>
    <x v="3"/>
    <x v="3"/>
  </r>
  <r>
    <n v="33"/>
    <x v="41"/>
    <n v="101073055"/>
    <x v="40"/>
    <x v="205"/>
    <x v="3"/>
    <x v="2"/>
    <x v="95"/>
    <n v="10620"/>
    <n v="0"/>
    <x v="184"/>
    <n v="0"/>
    <x v="1"/>
    <x v="3"/>
    <x v="3"/>
  </r>
  <r>
    <n v="32"/>
    <x v="41"/>
    <n v="101073055"/>
    <x v="40"/>
    <x v="206"/>
    <x v="3"/>
    <x v="2"/>
    <x v="95"/>
    <n v="10620"/>
    <n v="0"/>
    <x v="184"/>
    <n v="0"/>
    <x v="1"/>
    <x v="3"/>
    <x v="3"/>
  </r>
  <r>
    <n v="31"/>
    <x v="41"/>
    <n v="101073055"/>
    <x v="40"/>
    <x v="207"/>
    <x v="3"/>
    <x v="2"/>
    <x v="95"/>
    <n v="11000"/>
    <n v="0"/>
    <x v="184"/>
    <n v="0"/>
    <x v="1"/>
    <x v="3"/>
    <x v="3"/>
  </r>
  <r>
    <n v="82"/>
    <x v="90"/>
    <n v="131593976"/>
    <x v="48"/>
    <x v="130"/>
    <x v="85"/>
    <x v="0"/>
    <x v="0"/>
    <n v="0"/>
    <n v="4661"/>
    <x v="185"/>
    <n v="0"/>
    <x v="2"/>
    <x v="85"/>
    <x v="3"/>
  </r>
  <r>
    <n v="81"/>
    <x v="90"/>
    <n v="131593976"/>
    <x v="48"/>
    <x v="84"/>
    <x v="85"/>
    <x v="0"/>
    <x v="0"/>
    <n v="0"/>
    <n v="77003.850000000006"/>
    <x v="185"/>
    <n v="0"/>
    <x v="2"/>
    <x v="85"/>
    <x v="3"/>
  </r>
  <r>
    <n v="80"/>
    <x v="74"/>
    <s v="130689164"/>
    <x v="1"/>
    <x v="157"/>
    <x v="86"/>
    <x v="0"/>
    <x v="0"/>
    <n v="0"/>
    <n v="430000"/>
    <x v="186"/>
    <n v="0"/>
    <x v="2"/>
    <x v="86"/>
    <x v="3"/>
  </r>
  <r>
    <n v="79"/>
    <x v="91"/>
    <n v="101549114"/>
    <x v="60"/>
    <x v="182"/>
    <x v="87"/>
    <x v="0"/>
    <x v="0"/>
    <n v="0"/>
    <n v="3200"/>
    <x v="187"/>
    <n v="0"/>
    <x v="2"/>
    <x v="87"/>
    <x v="3"/>
  </r>
  <r>
    <n v="78"/>
    <x v="92"/>
    <s v="00101988723"/>
    <x v="56"/>
    <x v="172"/>
    <x v="88"/>
    <x v="0"/>
    <x v="0"/>
    <n v="0"/>
    <n v="42008"/>
    <x v="188"/>
    <n v="0"/>
    <x v="2"/>
    <x v="88"/>
    <x v="3"/>
  </r>
  <r>
    <n v="77"/>
    <x v="89"/>
    <n v="131904971"/>
    <x v="38"/>
    <x v="168"/>
    <x v="55"/>
    <x v="0"/>
    <x v="0"/>
    <n v="0"/>
    <n v="132750"/>
    <x v="189"/>
    <n v="0"/>
    <x v="2"/>
    <x v="55"/>
    <x v="3"/>
  </r>
  <r>
    <n v="75"/>
    <x v="93"/>
    <n v="101821256"/>
    <x v="9"/>
    <x v="181"/>
    <x v="89"/>
    <x v="0"/>
    <x v="0"/>
    <n v="0"/>
    <n v="6556.83"/>
    <x v="190"/>
    <n v="0"/>
    <x v="2"/>
    <x v="89"/>
    <x v="3"/>
  </r>
  <r>
    <n v="74"/>
    <x v="94"/>
    <n v="101876255"/>
    <x v="52"/>
    <x v="163"/>
    <x v="90"/>
    <x v="0"/>
    <x v="0"/>
    <n v="0"/>
    <n v="773118"/>
    <x v="191"/>
    <n v="0"/>
    <x v="2"/>
    <x v="90"/>
    <x v="3"/>
  </r>
  <r>
    <n v="73"/>
    <x v="95"/>
    <n v="101869755"/>
    <x v="2"/>
    <x v="195"/>
    <x v="91"/>
    <x v="0"/>
    <x v="0"/>
    <n v="0"/>
    <n v="24629.200000000001"/>
    <x v="180"/>
    <n v="0"/>
    <x v="2"/>
    <x v="91"/>
    <x v="3"/>
  </r>
  <r>
    <n v="70"/>
    <x v="96"/>
    <n v="124027812"/>
    <x v="12"/>
    <x v="149"/>
    <x v="3"/>
    <x v="6"/>
    <x v="96"/>
    <n v="510"/>
    <n v="0"/>
    <x v="192"/>
    <n v="0"/>
    <x v="1"/>
    <x v="3"/>
    <x v="3"/>
  </r>
  <r>
    <n v="6"/>
    <x v="97"/>
    <n v="124027812"/>
    <x v="12"/>
    <x v="147"/>
    <x v="3"/>
    <x v="6"/>
    <x v="97"/>
    <n v="450"/>
    <n v="0"/>
    <x v="193"/>
    <n v="0"/>
    <x v="1"/>
    <x v="3"/>
    <x v="3"/>
  </r>
  <r>
    <n v="72"/>
    <x v="98"/>
    <n v="124027812"/>
    <x v="12"/>
    <x v="142"/>
    <x v="3"/>
    <x v="6"/>
    <x v="98"/>
    <n v="175"/>
    <n v="0"/>
    <x v="194"/>
    <n v="0"/>
    <x v="1"/>
    <x v="3"/>
    <x v="3"/>
  </r>
  <r>
    <n v="72"/>
    <x v="99"/>
    <n v="124027812"/>
    <x v="12"/>
    <x v="142"/>
    <x v="92"/>
    <x v="0"/>
    <x v="0"/>
    <n v="0"/>
    <n v="2275"/>
    <x v="25"/>
    <n v="0"/>
    <x v="2"/>
    <x v="92"/>
    <x v="3"/>
  </r>
  <r>
    <n v="71"/>
    <x v="98"/>
    <n v="124027812"/>
    <x v="12"/>
    <x v="143"/>
    <x v="3"/>
    <x v="6"/>
    <x v="99"/>
    <n v="175"/>
    <n v="0"/>
    <x v="195"/>
    <n v="0"/>
    <x v="1"/>
    <x v="3"/>
    <x v="3"/>
  </r>
  <r>
    <n v="71"/>
    <x v="95"/>
    <n v="124027812"/>
    <x v="12"/>
    <x v="143"/>
    <x v="91"/>
    <x v="0"/>
    <x v="0"/>
    <n v="0"/>
    <n v="2275"/>
    <x v="25"/>
    <n v="0"/>
    <x v="2"/>
    <x v="91"/>
    <x v="3"/>
  </r>
  <r>
    <n v="70"/>
    <x v="100"/>
    <n v="124027812"/>
    <x v="12"/>
    <x v="149"/>
    <x v="93"/>
    <x v="0"/>
    <x v="0"/>
    <n v="0"/>
    <n v="2275"/>
    <x v="25"/>
    <n v="0"/>
    <x v="2"/>
    <x v="93"/>
    <x v="3"/>
  </r>
  <r>
    <n v="69"/>
    <x v="101"/>
    <n v="124027812"/>
    <x v="12"/>
    <x v="155"/>
    <x v="94"/>
    <x v="0"/>
    <x v="0"/>
    <n v="0"/>
    <n v="2100"/>
    <x v="25"/>
    <n v="0"/>
    <x v="2"/>
    <x v="94"/>
    <x v="3"/>
  </r>
  <r>
    <n v="68"/>
    <x v="102"/>
    <n v="124027812"/>
    <x v="12"/>
    <x v="156"/>
    <x v="95"/>
    <x v="0"/>
    <x v="0"/>
    <n v="0"/>
    <n v="2100"/>
    <x v="25"/>
    <n v="0"/>
    <x v="2"/>
    <x v="95"/>
    <x v="3"/>
  </r>
  <r>
    <n v="67"/>
    <x v="103"/>
    <n v="101821256"/>
    <x v="9"/>
    <x v="208"/>
    <x v="3"/>
    <x v="2"/>
    <x v="100"/>
    <n v="3556.24"/>
    <n v="0"/>
    <x v="196"/>
    <n v="0"/>
    <x v="1"/>
    <x v="3"/>
    <x v="3"/>
  </r>
  <r>
    <n v="67"/>
    <x v="104"/>
    <n v="101821256"/>
    <x v="9"/>
    <x v="208"/>
    <x v="96"/>
    <x v="0"/>
    <x v="0"/>
    <n v="0"/>
    <n v="3556.24"/>
    <x v="197"/>
    <n v="0"/>
    <x v="2"/>
    <x v="96"/>
    <x v="3"/>
  </r>
  <r>
    <n v="18"/>
    <x v="105"/>
    <n v="101790075"/>
    <x v="66"/>
    <x v="209"/>
    <x v="3"/>
    <x v="2"/>
    <x v="101"/>
    <n v="8960.19"/>
    <n v="0"/>
    <x v="198"/>
    <n v="0"/>
    <x v="1"/>
    <x v="3"/>
    <x v="3"/>
  </r>
  <r>
    <n v="39"/>
    <x v="106"/>
    <s v="101820217"/>
    <x v="13"/>
    <x v="210"/>
    <x v="3"/>
    <x v="2"/>
    <x v="102"/>
    <n v="135432.1"/>
    <n v="0"/>
    <x v="199"/>
    <n v="0"/>
    <x v="1"/>
    <x v="3"/>
    <x v="3"/>
  </r>
  <r>
    <n v="47"/>
    <x v="106"/>
    <s v="130723699"/>
    <x v="67"/>
    <x v="211"/>
    <x v="3"/>
    <x v="2"/>
    <x v="103"/>
    <n v="35966.400000000001"/>
    <n v="0"/>
    <x v="200"/>
    <n v="0"/>
    <x v="1"/>
    <x v="3"/>
    <x v="3"/>
  </r>
  <r>
    <n v="66"/>
    <x v="106"/>
    <n v="401509563"/>
    <x v="22"/>
    <x v="212"/>
    <x v="3"/>
    <x v="2"/>
    <x v="104"/>
    <n v="8000"/>
    <n v="0"/>
    <x v="201"/>
    <n v="0"/>
    <x v="1"/>
    <x v="3"/>
    <x v="3"/>
  </r>
  <r>
    <n v="66"/>
    <x v="107"/>
    <n v="401509563"/>
    <x v="22"/>
    <x v="212"/>
    <x v="97"/>
    <x v="0"/>
    <x v="0"/>
    <n v="0"/>
    <n v="8000"/>
    <x v="202"/>
    <n v="0"/>
    <x v="2"/>
    <x v="97"/>
    <x v="3"/>
  </r>
  <r>
    <n v="42"/>
    <x v="94"/>
    <n v="101049847"/>
    <x v="68"/>
    <x v="213"/>
    <x v="3"/>
    <x v="2"/>
    <x v="105"/>
    <n v="553220.24"/>
    <n v="0"/>
    <x v="203"/>
    <n v="0"/>
    <x v="1"/>
    <x v="3"/>
    <x v="3"/>
  </r>
  <r>
    <n v="65"/>
    <x v="108"/>
    <n v="101011149"/>
    <x v="43"/>
    <x v="214"/>
    <x v="3"/>
    <x v="2"/>
    <x v="106"/>
    <n v="5416.34"/>
    <n v="0"/>
    <x v="204"/>
    <n v="0"/>
    <x v="1"/>
    <x v="3"/>
    <x v="3"/>
  </r>
  <r>
    <n v="65"/>
    <x v="82"/>
    <n v="101011149"/>
    <x v="43"/>
    <x v="214"/>
    <x v="78"/>
    <x v="0"/>
    <x v="0"/>
    <n v="0"/>
    <n v="5416.34"/>
    <x v="204"/>
    <n v="0"/>
    <x v="2"/>
    <x v="78"/>
    <x v="3"/>
  </r>
  <r>
    <n v="27"/>
    <x v="108"/>
    <s v=" 101001577"/>
    <x v="10"/>
    <x v="215"/>
    <x v="3"/>
    <x v="2"/>
    <x v="107"/>
    <n v="721.86"/>
    <n v="0"/>
    <x v="205"/>
    <n v="0"/>
    <x v="1"/>
    <x v="3"/>
    <x v="3"/>
  </r>
  <r>
    <n v="28"/>
    <x v="108"/>
    <s v=" 101001577"/>
    <x v="10"/>
    <x v="216"/>
    <x v="3"/>
    <x v="2"/>
    <x v="107"/>
    <n v="86249.24"/>
    <n v="0"/>
    <x v="205"/>
    <n v="0"/>
    <x v="1"/>
    <x v="3"/>
    <x v="3"/>
  </r>
  <r>
    <n v="29"/>
    <x v="108"/>
    <s v=" 101001577"/>
    <x v="10"/>
    <x v="217"/>
    <x v="3"/>
    <x v="2"/>
    <x v="107"/>
    <n v="2077.0700000000002"/>
    <n v="0"/>
    <x v="205"/>
    <n v="0"/>
    <x v="1"/>
    <x v="3"/>
    <x v="3"/>
  </r>
  <r>
    <n v="26"/>
    <x v="108"/>
    <s v=" 101001577"/>
    <x v="10"/>
    <x v="218"/>
    <x v="3"/>
    <x v="2"/>
    <x v="107"/>
    <n v="40021.519999999997"/>
    <n v="0"/>
    <x v="205"/>
    <n v="0"/>
    <x v="1"/>
    <x v="3"/>
    <x v="3"/>
  </r>
  <r>
    <n v="16"/>
    <x v="108"/>
    <n v="130799148"/>
    <x v="59"/>
    <x v="219"/>
    <x v="3"/>
    <x v="2"/>
    <x v="108"/>
    <n v="17751.919999999998"/>
    <n v="0"/>
    <x v="206"/>
    <n v="0"/>
    <x v="1"/>
    <x v="3"/>
    <x v="3"/>
  </r>
  <r>
    <n v="48"/>
    <x v="109"/>
    <s v="131415814"/>
    <x v="69"/>
    <x v="220"/>
    <x v="3"/>
    <x v="2"/>
    <x v="109"/>
    <n v="23718"/>
    <n v="0"/>
    <x v="203"/>
    <n v="0"/>
    <x v="1"/>
    <x v="3"/>
    <x v="3"/>
  </r>
  <r>
    <n v="40"/>
    <x v="103"/>
    <n v="101003561"/>
    <x v="70"/>
    <x v="221"/>
    <x v="3"/>
    <x v="2"/>
    <x v="110"/>
    <n v="3100"/>
    <n v="0"/>
    <x v="207"/>
    <n v="0"/>
    <x v="1"/>
    <x v="3"/>
    <x v="3"/>
  </r>
  <r>
    <n v="41"/>
    <x v="110"/>
    <s v=" 131740693"/>
    <x v="18"/>
    <x v="222"/>
    <x v="3"/>
    <x v="2"/>
    <x v="111"/>
    <n v="135999.98000000001"/>
    <n v="0"/>
    <x v="208"/>
    <n v="0"/>
    <x v="1"/>
    <x v="3"/>
    <x v="3"/>
  </r>
  <r>
    <n v="25"/>
    <x v="63"/>
    <s v=" 101001577"/>
    <x v="10"/>
    <x v="223"/>
    <x v="3"/>
    <x v="2"/>
    <x v="112"/>
    <n v="2138.27"/>
    <n v="0"/>
    <x v="205"/>
    <n v="0"/>
    <x v="1"/>
    <x v="3"/>
    <x v="3"/>
  </r>
  <r>
    <n v="24"/>
    <x v="63"/>
    <s v=" 101001577"/>
    <x v="10"/>
    <x v="224"/>
    <x v="3"/>
    <x v="2"/>
    <x v="112"/>
    <n v="100319.24"/>
    <n v="0"/>
    <x v="205"/>
    <n v="0"/>
    <x v="1"/>
    <x v="3"/>
    <x v="3"/>
  </r>
  <r>
    <n v="23"/>
    <x v="63"/>
    <s v=" 101001577"/>
    <x v="10"/>
    <x v="225"/>
    <x v="3"/>
    <x v="2"/>
    <x v="112"/>
    <n v="730.07"/>
    <n v="0"/>
    <x v="205"/>
    <n v="0"/>
    <x v="1"/>
    <x v="3"/>
    <x v="3"/>
  </r>
  <r>
    <n v="22"/>
    <x v="63"/>
    <s v=" 101001577"/>
    <x v="10"/>
    <x v="226"/>
    <x v="3"/>
    <x v="2"/>
    <x v="112"/>
    <n v="37990.199999999997"/>
    <n v="0"/>
    <x v="205"/>
    <n v="0"/>
    <x v="1"/>
    <x v="3"/>
    <x v="3"/>
  </r>
  <r>
    <n v="21"/>
    <x v="63"/>
    <s v=" 101001577"/>
    <x v="10"/>
    <x v="227"/>
    <x v="3"/>
    <x v="2"/>
    <x v="112"/>
    <n v="135.78"/>
    <n v="0"/>
    <x v="205"/>
    <n v="0"/>
    <x v="1"/>
    <x v="3"/>
    <x v="3"/>
  </r>
  <r>
    <n v="64"/>
    <x v="106"/>
    <n v="124027812"/>
    <x v="12"/>
    <x v="34"/>
    <x v="98"/>
    <x v="0"/>
    <x v="0"/>
    <n v="0"/>
    <n v="2275"/>
    <x v="25"/>
    <n v="0"/>
    <x v="2"/>
    <x v="98"/>
    <x v="3"/>
  </r>
  <r>
    <n v="63"/>
    <x v="103"/>
    <n v="124027812"/>
    <x v="12"/>
    <x v="35"/>
    <x v="99"/>
    <x v="0"/>
    <x v="0"/>
    <n v="0"/>
    <n v="3625"/>
    <x v="25"/>
    <n v="0"/>
    <x v="2"/>
    <x v="99"/>
    <x v="3"/>
  </r>
  <r>
    <n v="62"/>
    <x v="111"/>
    <n v="124027812"/>
    <x v="12"/>
    <x v="36"/>
    <x v="100"/>
    <x v="0"/>
    <x v="0"/>
    <n v="0"/>
    <n v="2275"/>
    <x v="25"/>
    <n v="0"/>
    <x v="2"/>
    <x v="100"/>
    <x v="3"/>
  </r>
  <r>
    <n v="61"/>
    <x v="90"/>
    <n v="124027812"/>
    <x v="12"/>
    <x v="37"/>
    <x v="85"/>
    <x v="0"/>
    <x v="0"/>
    <n v="0"/>
    <n v="2025"/>
    <x v="25"/>
    <n v="0"/>
    <x v="2"/>
    <x v="85"/>
    <x v="3"/>
  </r>
  <r>
    <n v="60"/>
    <x v="87"/>
    <n v="101011939"/>
    <x v="36"/>
    <x v="178"/>
    <x v="84"/>
    <x v="0"/>
    <x v="0"/>
    <n v="0"/>
    <n v="6526.14"/>
    <x v="209"/>
    <n v="0"/>
    <x v="2"/>
    <x v="84"/>
    <x v="3"/>
  </r>
  <r>
    <n v="59"/>
    <x v="110"/>
    <n v="101011939"/>
    <x v="36"/>
    <x v="177"/>
    <x v="101"/>
    <x v="0"/>
    <x v="0"/>
    <n v="0"/>
    <n v="11026.88"/>
    <x v="209"/>
    <n v="0"/>
    <x v="2"/>
    <x v="101"/>
    <x v="3"/>
  </r>
  <r>
    <n v="58"/>
    <x v="105"/>
    <n v="131904971"/>
    <x v="38"/>
    <x v="188"/>
    <x v="69"/>
    <x v="0"/>
    <x v="0"/>
    <n v="0"/>
    <n v="105191.2"/>
    <x v="210"/>
    <n v="0"/>
    <x v="2"/>
    <x v="69"/>
    <x v="3"/>
  </r>
  <r>
    <n v="57"/>
    <x v="112"/>
    <n v="132313895"/>
    <x v="61"/>
    <x v="183"/>
    <x v="102"/>
    <x v="0"/>
    <x v="0"/>
    <n v="0"/>
    <n v="18408"/>
    <x v="211"/>
    <n v="0"/>
    <x v="2"/>
    <x v="102"/>
    <x v="3"/>
  </r>
  <r>
    <n v="56"/>
    <x v="106"/>
    <n v="130799148"/>
    <x v="59"/>
    <x v="176"/>
    <x v="98"/>
    <x v="0"/>
    <x v="0"/>
    <n v="0"/>
    <n v="101480"/>
    <x v="69"/>
    <n v="0"/>
    <x v="2"/>
    <x v="98"/>
    <x v="3"/>
  </r>
  <r>
    <n v="55"/>
    <x v="113"/>
    <s v=" 101001577"/>
    <x v="10"/>
    <x v="184"/>
    <x v="103"/>
    <x v="0"/>
    <x v="0"/>
    <n v="0"/>
    <n v="2077.91"/>
    <x v="212"/>
    <n v="0"/>
    <x v="2"/>
    <x v="103"/>
    <x v="3"/>
  </r>
  <r>
    <n v="54"/>
    <x v="113"/>
    <s v=" 101001577"/>
    <x v="10"/>
    <x v="186"/>
    <x v="103"/>
    <x v="0"/>
    <x v="0"/>
    <n v="0"/>
    <n v="708.5"/>
    <x v="212"/>
    <n v="0"/>
    <x v="2"/>
    <x v="103"/>
    <x v="3"/>
  </r>
  <r>
    <n v="53"/>
    <x v="113"/>
    <s v=" 101001577"/>
    <x v="10"/>
    <x v="187"/>
    <x v="103"/>
    <x v="0"/>
    <x v="0"/>
    <n v="0"/>
    <n v="48832.86"/>
    <x v="212"/>
    <n v="0"/>
    <x v="2"/>
    <x v="103"/>
    <x v="3"/>
  </r>
  <r>
    <n v="52"/>
    <x v="113"/>
    <s v=" 101001577"/>
    <x v="10"/>
    <x v="185"/>
    <x v="103"/>
    <x v="0"/>
    <x v="0"/>
    <n v="0"/>
    <n v="85996.63"/>
    <x v="212"/>
    <n v="0"/>
    <x v="2"/>
    <x v="103"/>
    <x v="3"/>
  </r>
  <r>
    <n v="51"/>
    <x v="109"/>
    <s v="131568076"/>
    <x v="34"/>
    <x v="83"/>
    <x v="104"/>
    <x v="0"/>
    <x v="0"/>
    <n v="0"/>
    <n v="18542"/>
    <x v="213"/>
    <n v="0"/>
    <x v="2"/>
    <x v="104"/>
    <x v="3"/>
  </r>
  <r>
    <n v="50"/>
    <x v="103"/>
    <s v="401005107"/>
    <x v="23"/>
    <x v="179"/>
    <x v="99"/>
    <x v="0"/>
    <x v="0"/>
    <n v="0"/>
    <n v="40705"/>
    <x v="214"/>
    <n v="0"/>
    <x v="2"/>
    <x v="99"/>
    <x v="3"/>
  </r>
  <r>
    <n v="49"/>
    <x v="114"/>
    <n v="101056304"/>
    <x v="64"/>
    <x v="196"/>
    <x v="105"/>
    <x v="0"/>
    <x v="0"/>
    <n v="0"/>
    <n v="26400"/>
    <x v="181"/>
    <n v="0"/>
    <x v="2"/>
    <x v="105"/>
    <x v="3"/>
  </r>
  <r>
    <n v="48"/>
    <x v="115"/>
    <s v="131415814"/>
    <x v="69"/>
    <x v="220"/>
    <x v="106"/>
    <x v="0"/>
    <x v="0"/>
    <n v="0"/>
    <n v="23718"/>
    <x v="215"/>
    <n v="0"/>
    <x v="2"/>
    <x v="106"/>
    <x v="3"/>
  </r>
  <r>
    <n v="47"/>
    <x v="63"/>
    <s v="130723699"/>
    <x v="67"/>
    <x v="211"/>
    <x v="60"/>
    <x v="0"/>
    <x v="0"/>
    <n v="0"/>
    <n v="35966.400000000001"/>
    <x v="39"/>
    <n v="0"/>
    <x v="2"/>
    <x v="60"/>
    <x v="3"/>
  </r>
  <r>
    <n v="46"/>
    <x v="90"/>
    <s v="130689164"/>
    <x v="1"/>
    <x v="199"/>
    <x v="85"/>
    <x v="0"/>
    <x v="0"/>
    <n v="0"/>
    <n v="430000"/>
    <x v="186"/>
    <n v="0"/>
    <x v="2"/>
    <x v="85"/>
    <x v="3"/>
  </r>
  <r>
    <n v="45"/>
    <x v="116"/>
    <s v="130689164"/>
    <x v="1"/>
    <x v="200"/>
    <x v="107"/>
    <x v="0"/>
    <x v="0"/>
    <n v="0"/>
    <n v="430000"/>
    <x v="186"/>
    <n v="0"/>
    <x v="2"/>
    <x v="107"/>
    <x v="3"/>
  </r>
  <r>
    <n v="44"/>
    <x v="117"/>
    <n v="101507039"/>
    <x v="29"/>
    <x v="191"/>
    <x v="108"/>
    <x v="0"/>
    <x v="0"/>
    <n v="0"/>
    <n v="10416.450000000001"/>
    <x v="216"/>
    <n v="0"/>
    <x v="2"/>
    <x v="108"/>
    <x v="3"/>
  </r>
  <r>
    <n v="43"/>
    <x v="118"/>
    <n v="130948216"/>
    <x v="63"/>
    <x v="192"/>
    <x v="109"/>
    <x v="0"/>
    <x v="0"/>
    <n v="0"/>
    <n v="167300"/>
    <x v="217"/>
    <n v="0"/>
    <x v="2"/>
    <x v="109"/>
    <x v="3"/>
  </r>
  <r>
    <n v="42"/>
    <x v="119"/>
    <n v="101049847"/>
    <x v="68"/>
    <x v="213"/>
    <x v="110"/>
    <x v="0"/>
    <x v="0"/>
    <n v="0"/>
    <n v="553220.24"/>
    <x v="215"/>
    <n v="0"/>
    <x v="2"/>
    <x v="110"/>
    <x v="3"/>
  </r>
  <r>
    <n v="41"/>
    <x v="120"/>
    <s v=" 131740693"/>
    <x v="18"/>
    <x v="222"/>
    <x v="85"/>
    <x v="0"/>
    <x v="0"/>
    <n v="0"/>
    <n v="135999.98000000001"/>
    <x v="218"/>
    <n v="0"/>
    <x v="2"/>
    <x v="85"/>
    <x v="3"/>
  </r>
  <r>
    <n v="40"/>
    <x v="121"/>
    <n v="101003561"/>
    <x v="70"/>
    <x v="221"/>
    <x v="111"/>
    <x v="0"/>
    <x v="0"/>
    <n v="0"/>
    <n v="3100"/>
    <x v="207"/>
    <n v="0"/>
    <x v="2"/>
    <x v="111"/>
    <x v="3"/>
  </r>
  <r>
    <n v="39"/>
    <x v="81"/>
    <s v="101820217"/>
    <x v="13"/>
    <x v="210"/>
    <x v="77"/>
    <x v="0"/>
    <x v="0"/>
    <n v="0"/>
    <n v="135432.1"/>
    <x v="219"/>
    <n v="0"/>
    <x v="2"/>
    <x v="77"/>
    <x v="3"/>
  </r>
  <r>
    <n v="38"/>
    <x v="122"/>
    <s v="00101988723"/>
    <x v="56"/>
    <x v="180"/>
    <x v="112"/>
    <x v="0"/>
    <x v="0"/>
    <n v="0"/>
    <n v="43923.85"/>
    <x v="220"/>
    <n v="0"/>
    <x v="2"/>
    <x v="112"/>
    <x v="3"/>
  </r>
  <r>
    <n v="37"/>
    <x v="63"/>
    <n v="101073055"/>
    <x v="40"/>
    <x v="204"/>
    <x v="113"/>
    <x v="0"/>
    <x v="0"/>
    <n v="0"/>
    <n v="11800"/>
    <x v="221"/>
    <n v="0"/>
    <x v="2"/>
    <x v="113"/>
    <x v="3"/>
  </r>
  <r>
    <n v="36"/>
    <x v="81"/>
    <n v="101073055"/>
    <x v="40"/>
    <x v="202"/>
    <x v="114"/>
    <x v="0"/>
    <x v="0"/>
    <n v="0"/>
    <n v="4000"/>
    <x v="222"/>
    <n v="0"/>
    <x v="2"/>
    <x v="114"/>
    <x v="3"/>
  </r>
  <r>
    <n v="35"/>
    <x v="123"/>
    <n v="101073055"/>
    <x v="40"/>
    <x v="203"/>
    <x v="115"/>
    <x v="0"/>
    <x v="0"/>
    <n v="0"/>
    <n v="10620"/>
    <x v="221"/>
    <n v="0"/>
    <x v="2"/>
    <x v="115"/>
    <x v="3"/>
  </r>
  <r>
    <n v="34"/>
    <x v="96"/>
    <n v="101073055"/>
    <x v="40"/>
    <x v="201"/>
    <x v="116"/>
    <x v="0"/>
    <x v="0"/>
    <n v="0"/>
    <n v="10620"/>
    <x v="221"/>
    <n v="0"/>
    <x v="2"/>
    <x v="116"/>
    <x v="3"/>
  </r>
  <r>
    <n v="33"/>
    <x v="124"/>
    <n v="101073055"/>
    <x v="40"/>
    <x v="205"/>
    <x v="117"/>
    <x v="0"/>
    <x v="0"/>
    <n v="0"/>
    <n v="10620"/>
    <x v="221"/>
    <n v="0"/>
    <x v="2"/>
    <x v="117"/>
    <x v="3"/>
  </r>
  <r>
    <n v="32"/>
    <x v="125"/>
    <n v="101073055"/>
    <x v="40"/>
    <x v="206"/>
    <x v="118"/>
    <x v="0"/>
    <x v="0"/>
    <n v="0"/>
    <n v="10620"/>
    <x v="221"/>
    <n v="0"/>
    <x v="2"/>
    <x v="118"/>
    <x v="3"/>
  </r>
  <r>
    <n v="31"/>
    <x v="126"/>
    <n v="101073055"/>
    <x v="40"/>
    <x v="207"/>
    <x v="119"/>
    <x v="0"/>
    <x v="0"/>
    <n v="0"/>
    <n v="11000"/>
    <x v="222"/>
    <n v="0"/>
    <x v="2"/>
    <x v="119"/>
    <x v="3"/>
  </r>
  <r>
    <n v="30"/>
    <x v="127"/>
    <s v="131568076"/>
    <x v="34"/>
    <x v="84"/>
    <x v="120"/>
    <x v="0"/>
    <x v="0"/>
    <n v="0"/>
    <n v="78218"/>
    <x v="223"/>
    <n v="0"/>
    <x v="2"/>
    <x v="120"/>
    <x v="3"/>
  </r>
  <r>
    <n v="29"/>
    <x v="128"/>
    <s v=" 101001577"/>
    <x v="10"/>
    <x v="217"/>
    <x v="121"/>
    <x v="0"/>
    <x v="0"/>
    <n v="0"/>
    <n v="2077.0700000000002"/>
    <x v="212"/>
    <n v="0"/>
    <x v="2"/>
    <x v="121"/>
    <x v="3"/>
  </r>
  <r>
    <n v="28"/>
    <x v="128"/>
    <s v=" 101001577"/>
    <x v="10"/>
    <x v="216"/>
    <x v="121"/>
    <x v="0"/>
    <x v="0"/>
    <n v="0"/>
    <n v="86249.24"/>
    <x v="212"/>
    <n v="0"/>
    <x v="2"/>
    <x v="121"/>
    <x v="3"/>
  </r>
  <r>
    <n v="27"/>
    <x v="128"/>
    <s v=" 101001577"/>
    <x v="10"/>
    <x v="215"/>
    <x v="121"/>
    <x v="0"/>
    <x v="0"/>
    <n v="0"/>
    <n v="721.86"/>
    <x v="212"/>
    <n v="0"/>
    <x v="2"/>
    <x v="121"/>
    <x v="3"/>
  </r>
  <r>
    <n v="26"/>
    <x v="128"/>
    <s v=" 101001577"/>
    <x v="10"/>
    <x v="218"/>
    <x v="122"/>
    <x v="0"/>
    <x v="0"/>
    <n v="0"/>
    <n v="40021.519999999997"/>
    <x v="212"/>
    <n v="0"/>
    <x v="2"/>
    <x v="122"/>
    <x v="3"/>
  </r>
  <r>
    <n v="25"/>
    <x v="129"/>
    <s v=" 101001577"/>
    <x v="10"/>
    <x v="223"/>
    <x v="122"/>
    <x v="0"/>
    <x v="0"/>
    <n v="0"/>
    <n v="2138.27"/>
    <x v="212"/>
    <n v="0"/>
    <x v="2"/>
    <x v="122"/>
    <x v="3"/>
  </r>
  <r>
    <n v="24"/>
    <x v="129"/>
    <s v=" 101001577"/>
    <x v="10"/>
    <x v="224"/>
    <x v="122"/>
    <x v="0"/>
    <x v="0"/>
    <n v="0"/>
    <n v="100319.24"/>
    <x v="212"/>
    <n v="0"/>
    <x v="2"/>
    <x v="122"/>
    <x v="3"/>
  </r>
  <r>
    <n v="23"/>
    <x v="129"/>
    <s v=" 101001577"/>
    <x v="10"/>
    <x v="225"/>
    <x v="122"/>
    <x v="0"/>
    <x v="0"/>
    <n v="0"/>
    <n v="730.07"/>
    <x v="212"/>
    <n v="0"/>
    <x v="2"/>
    <x v="122"/>
    <x v="3"/>
  </r>
  <r>
    <n v="22"/>
    <x v="129"/>
    <s v=" 101001577"/>
    <x v="10"/>
    <x v="226"/>
    <x v="122"/>
    <x v="0"/>
    <x v="0"/>
    <n v="0"/>
    <n v="37990.199999999997"/>
    <x v="212"/>
    <n v="0"/>
    <x v="2"/>
    <x v="122"/>
    <x v="3"/>
  </r>
  <r>
    <n v="21"/>
    <x v="129"/>
    <s v=" 101001577"/>
    <x v="10"/>
    <x v="227"/>
    <x v="122"/>
    <x v="0"/>
    <x v="0"/>
    <n v="0"/>
    <n v="135.78"/>
    <x v="212"/>
    <n v="0"/>
    <x v="2"/>
    <x v="122"/>
    <x v="3"/>
  </r>
  <r>
    <n v="20"/>
    <x v="130"/>
    <s v="130448647"/>
    <x v="65"/>
    <x v="198"/>
    <x v="123"/>
    <x v="0"/>
    <x v="0"/>
    <n v="0"/>
    <n v="281253"/>
    <x v="224"/>
    <n v="0"/>
    <x v="2"/>
    <x v="123"/>
    <x v="3"/>
  </r>
  <r>
    <n v="19"/>
    <x v="131"/>
    <s v="130448647"/>
    <x v="65"/>
    <x v="197"/>
    <x v="124"/>
    <x v="0"/>
    <x v="0"/>
    <n v="0"/>
    <n v="241959"/>
    <x v="224"/>
    <n v="0"/>
    <x v="2"/>
    <x v="124"/>
    <x v="3"/>
  </r>
  <r>
    <n v="18"/>
    <x v="132"/>
    <n v="101790075"/>
    <x v="66"/>
    <x v="209"/>
    <x v="125"/>
    <x v="0"/>
    <x v="0"/>
    <n v="0"/>
    <n v="8960.19"/>
    <x v="225"/>
    <n v="0"/>
    <x v="2"/>
    <x v="125"/>
    <x v="3"/>
  </r>
  <r>
    <n v="17"/>
    <x v="111"/>
    <s v="130933286"/>
    <x v="39"/>
    <x v="167"/>
    <x v="100"/>
    <x v="0"/>
    <x v="0"/>
    <n v="0"/>
    <n v="50705.88"/>
    <x v="226"/>
    <n v="0"/>
    <x v="2"/>
    <x v="100"/>
    <x v="3"/>
  </r>
  <r>
    <n v="16"/>
    <x v="132"/>
    <n v="130799148"/>
    <x v="59"/>
    <x v="219"/>
    <x v="126"/>
    <x v="0"/>
    <x v="0"/>
    <n v="0"/>
    <n v="17751.919999999998"/>
    <x v="227"/>
    <n v="0"/>
    <x v="2"/>
    <x v="126"/>
    <x v="3"/>
  </r>
  <r>
    <n v="15"/>
    <x v="133"/>
    <n v="124027812"/>
    <x v="12"/>
    <x v="145"/>
    <x v="127"/>
    <x v="0"/>
    <x v="0"/>
    <n v="0"/>
    <n v="1800"/>
    <x v="25"/>
    <n v="0"/>
    <x v="2"/>
    <x v="127"/>
    <x v="3"/>
  </r>
  <r>
    <n v="14"/>
    <x v="90"/>
    <n v="124027812"/>
    <x v="12"/>
    <x v="37"/>
    <x v="85"/>
    <x v="0"/>
    <x v="0"/>
    <n v="0"/>
    <n v="2025"/>
    <x v="228"/>
    <n v="0"/>
    <x v="2"/>
    <x v="85"/>
    <x v="3"/>
  </r>
  <r>
    <n v="13"/>
    <x v="134"/>
    <n v="124027812"/>
    <x v="12"/>
    <x v="140"/>
    <x v="3"/>
    <x v="6"/>
    <x v="113"/>
    <n v="50"/>
    <n v="0"/>
    <x v="229"/>
    <n v="0"/>
    <x v="1"/>
    <x v="3"/>
    <x v="3"/>
  </r>
  <r>
    <n v="13"/>
    <x v="115"/>
    <n v="124027812"/>
    <x v="12"/>
    <x v="140"/>
    <x v="106"/>
    <x v="0"/>
    <x v="0"/>
    <n v="0"/>
    <n v="2775"/>
    <x v="25"/>
    <n v="0"/>
    <x v="2"/>
    <x v="106"/>
    <x v="3"/>
  </r>
  <r>
    <n v="12"/>
    <x v="130"/>
    <n v="124027812"/>
    <x v="12"/>
    <x v="141"/>
    <x v="123"/>
    <x v="0"/>
    <x v="0"/>
    <n v="0"/>
    <n v="2100"/>
    <x v="25"/>
    <n v="0"/>
    <x v="2"/>
    <x v="123"/>
    <x v="3"/>
  </r>
  <r>
    <n v="11"/>
    <x v="134"/>
    <n v="124027812"/>
    <x v="12"/>
    <x v="18"/>
    <x v="128"/>
    <x v="0"/>
    <x v="0"/>
    <n v="0"/>
    <n v="175"/>
    <x v="230"/>
    <n v="0"/>
    <x v="2"/>
    <x v="128"/>
    <x v="3"/>
  </r>
  <r>
    <n v="10"/>
    <x v="128"/>
    <n v="124027812"/>
    <x v="12"/>
    <x v="38"/>
    <x v="128"/>
    <x v="0"/>
    <x v="0"/>
    <n v="0"/>
    <n v="2100"/>
    <x v="25"/>
    <n v="0"/>
    <x v="2"/>
    <x v="128"/>
    <x v="3"/>
  </r>
  <r>
    <n v="9"/>
    <x v="125"/>
    <n v="124027812"/>
    <x v="12"/>
    <x v="148"/>
    <x v="118"/>
    <x v="0"/>
    <x v="0"/>
    <n v="0"/>
    <n v="2275"/>
    <x v="25"/>
    <n v="0"/>
    <x v="2"/>
    <x v="118"/>
    <x v="3"/>
  </r>
  <r>
    <n v="8"/>
    <x v="135"/>
    <n v="124027812"/>
    <x v="12"/>
    <x v="144"/>
    <x v="129"/>
    <x v="0"/>
    <x v="0"/>
    <n v="0"/>
    <n v="2100"/>
    <x v="25"/>
    <n v="0"/>
    <x v="2"/>
    <x v="129"/>
    <x v="3"/>
  </r>
  <r>
    <n v="7"/>
    <x v="133"/>
    <n v="124027812"/>
    <x v="12"/>
    <x v="146"/>
    <x v="127"/>
    <x v="0"/>
    <x v="0"/>
    <n v="0"/>
    <n v="1080"/>
    <x v="25"/>
    <n v="0"/>
    <x v="2"/>
    <x v="127"/>
    <x v="3"/>
  </r>
  <r>
    <n v="6"/>
    <x v="133"/>
    <n v="124027812"/>
    <x v="12"/>
    <x v="147"/>
    <x v="127"/>
    <x v="0"/>
    <x v="0"/>
    <n v="0"/>
    <n v="3375"/>
    <x v="25"/>
    <n v="0"/>
    <x v="2"/>
    <x v="127"/>
    <x v="3"/>
  </r>
  <r>
    <n v="5"/>
    <x v="136"/>
    <n v="124027812"/>
    <x v="12"/>
    <x v="150"/>
    <x v="130"/>
    <x v="0"/>
    <x v="0"/>
    <n v="0"/>
    <n v="2080"/>
    <x v="25"/>
    <n v="0"/>
    <x v="2"/>
    <x v="130"/>
    <x v="3"/>
  </r>
  <r>
    <n v="4"/>
    <x v="137"/>
    <n v="124027812"/>
    <x v="12"/>
    <x v="151"/>
    <x v="131"/>
    <x v="0"/>
    <x v="0"/>
    <n v="0"/>
    <n v="2700"/>
    <x v="25"/>
    <n v="0"/>
    <x v="2"/>
    <x v="131"/>
    <x v="3"/>
  </r>
  <r>
    <n v="3"/>
    <x v="138"/>
    <n v="124027812"/>
    <x v="12"/>
    <x v="152"/>
    <x v="132"/>
    <x v="0"/>
    <x v="0"/>
    <n v="0"/>
    <n v="2100"/>
    <x v="25"/>
    <n v="0"/>
    <x v="2"/>
    <x v="132"/>
    <x v="3"/>
  </r>
  <r>
    <n v="2"/>
    <x v="139"/>
    <n v="124027812"/>
    <x v="12"/>
    <x v="153"/>
    <x v="133"/>
    <x v="0"/>
    <x v="0"/>
    <n v="0"/>
    <n v="2100"/>
    <x v="25"/>
    <n v="0"/>
    <x v="2"/>
    <x v="133"/>
    <x v="3"/>
  </r>
  <r>
    <n v="1"/>
    <x v="140"/>
    <n v="124027812"/>
    <x v="12"/>
    <x v="154"/>
    <x v="134"/>
    <x v="0"/>
    <x v="0"/>
    <n v="0"/>
    <n v="2100"/>
    <x v="25"/>
    <n v="0"/>
    <x v="2"/>
    <x v="134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7">
  <r>
    <n v="234"/>
    <x v="0"/>
    <n v="131680275"/>
    <x v="0"/>
    <x v="0"/>
    <x v="0"/>
    <x v="0"/>
    <x v="0"/>
    <n v="0"/>
    <n v="42480"/>
    <x v="0"/>
    <n v="42480"/>
    <x v="0"/>
    <x v="0"/>
    <x v="0"/>
  </r>
  <r>
    <n v="233"/>
    <x v="0"/>
    <n v="131680275"/>
    <x v="0"/>
    <x v="1"/>
    <x v="0"/>
    <x v="0"/>
    <x v="0"/>
    <n v="0"/>
    <n v="15222"/>
    <x v="1"/>
    <n v="15222"/>
    <x v="0"/>
    <x v="0"/>
    <x v="0"/>
  </r>
  <r>
    <n v="232"/>
    <x v="1"/>
    <s v="130689164"/>
    <x v="1"/>
    <x v="2"/>
    <x v="1"/>
    <x v="0"/>
    <x v="0"/>
    <n v="0"/>
    <n v="430000"/>
    <x v="2"/>
    <n v="430000"/>
    <x v="0"/>
    <x v="1"/>
    <x v="1"/>
  </r>
  <r>
    <n v="231"/>
    <x v="2"/>
    <n v="101869755"/>
    <x v="2"/>
    <x v="3"/>
    <x v="2"/>
    <x v="0"/>
    <x v="0"/>
    <n v="0"/>
    <n v="40039.24"/>
    <x v="3"/>
    <n v="40039.24"/>
    <x v="0"/>
    <x v="2"/>
    <x v="2"/>
  </r>
  <r>
    <n v="230"/>
    <x v="3"/>
    <n v="101596864"/>
    <x v="3"/>
    <x v="4"/>
    <x v="3"/>
    <x v="1"/>
    <x v="1"/>
    <n v="9504"/>
    <n v="0"/>
    <x v="4"/>
    <n v="0"/>
    <x v="1"/>
    <x v="3"/>
    <x v="3"/>
  </r>
  <r>
    <n v="230"/>
    <x v="4"/>
    <n v="101596864"/>
    <x v="3"/>
    <x v="4"/>
    <x v="4"/>
    <x v="0"/>
    <x v="0"/>
    <n v="0"/>
    <n v="9504"/>
    <x v="5"/>
    <n v="0"/>
    <x v="2"/>
    <x v="4"/>
    <x v="3"/>
  </r>
  <r>
    <n v="169"/>
    <x v="5"/>
    <n v="124014271"/>
    <x v="4"/>
    <x v="5"/>
    <x v="3"/>
    <x v="2"/>
    <x v="2"/>
    <n v="70280.89"/>
    <n v="0"/>
    <x v="6"/>
    <n v="0"/>
    <x v="1"/>
    <x v="3"/>
    <x v="3"/>
  </r>
  <r>
    <n v="188"/>
    <x v="6"/>
    <n v="101010452"/>
    <x v="5"/>
    <x v="6"/>
    <x v="3"/>
    <x v="2"/>
    <x v="3"/>
    <n v="110560"/>
    <n v="0"/>
    <x v="7"/>
    <n v="0"/>
    <x v="1"/>
    <x v="3"/>
    <x v="3"/>
  </r>
  <r>
    <n v="198"/>
    <x v="6"/>
    <n v="130963452"/>
    <x v="6"/>
    <x v="7"/>
    <x v="3"/>
    <x v="2"/>
    <x v="4"/>
    <n v="19942"/>
    <n v="0"/>
    <x v="8"/>
    <n v="0"/>
    <x v="1"/>
    <x v="3"/>
    <x v="3"/>
  </r>
  <r>
    <n v="185"/>
    <x v="6"/>
    <n v="131048447"/>
    <x v="7"/>
    <x v="8"/>
    <x v="3"/>
    <x v="2"/>
    <x v="5"/>
    <n v="48205.36"/>
    <n v="0"/>
    <x v="9"/>
    <n v="0"/>
    <x v="1"/>
    <x v="3"/>
    <x v="3"/>
  </r>
  <r>
    <n v="195"/>
    <x v="6"/>
    <n v="401516454"/>
    <x v="8"/>
    <x v="9"/>
    <x v="3"/>
    <x v="2"/>
    <x v="6"/>
    <n v="8123.82"/>
    <n v="0"/>
    <x v="10"/>
    <n v="0"/>
    <x v="1"/>
    <x v="3"/>
    <x v="3"/>
  </r>
  <r>
    <n v="187"/>
    <x v="6"/>
    <n v="401516454"/>
    <x v="8"/>
    <x v="10"/>
    <x v="3"/>
    <x v="2"/>
    <x v="6"/>
    <n v="6913.8"/>
    <n v="0"/>
    <x v="10"/>
    <n v="0"/>
    <x v="1"/>
    <x v="3"/>
    <x v="3"/>
  </r>
  <r>
    <n v="195"/>
    <x v="7"/>
    <n v="401516454"/>
    <x v="8"/>
    <x v="9"/>
    <x v="3"/>
    <x v="2"/>
    <x v="7"/>
    <n v="69332.23"/>
    <n v="0"/>
    <x v="11"/>
    <n v="0"/>
    <x v="1"/>
    <x v="3"/>
    <x v="3"/>
  </r>
  <r>
    <n v="197"/>
    <x v="7"/>
    <n v="101821256"/>
    <x v="9"/>
    <x v="11"/>
    <x v="3"/>
    <x v="2"/>
    <x v="8"/>
    <n v="6002.08"/>
    <n v="0"/>
    <x v="12"/>
    <n v="0"/>
    <x v="1"/>
    <x v="3"/>
    <x v="3"/>
  </r>
  <r>
    <n v="196"/>
    <x v="7"/>
    <n v="101821256"/>
    <x v="9"/>
    <x v="12"/>
    <x v="3"/>
    <x v="2"/>
    <x v="8"/>
    <n v="7657.2"/>
    <n v="0"/>
    <x v="12"/>
    <n v="0"/>
    <x v="1"/>
    <x v="3"/>
    <x v="3"/>
  </r>
  <r>
    <n v="194"/>
    <x v="7"/>
    <s v=" 101001577"/>
    <x v="10"/>
    <x v="13"/>
    <x v="3"/>
    <x v="2"/>
    <x v="9"/>
    <n v="1930.5"/>
    <n v="0"/>
    <x v="13"/>
    <n v="0"/>
    <x v="1"/>
    <x v="3"/>
    <x v="3"/>
  </r>
  <r>
    <n v="193"/>
    <x v="7"/>
    <s v=" 101001577"/>
    <x v="10"/>
    <x v="14"/>
    <x v="3"/>
    <x v="2"/>
    <x v="9"/>
    <n v="110599.3"/>
    <n v="0"/>
    <x v="13"/>
    <n v="0"/>
    <x v="1"/>
    <x v="3"/>
    <x v="3"/>
  </r>
  <r>
    <n v="192"/>
    <x v="7"/>
    <s v=" 101001577"/>
    <x v="10"/>
    <x v="15"/>
    <x v="3"/>
    <x v="2"/>
    <x v="9"/>
    <n v="713.64"/>
    <n v="0"/>
    <x v="13"/>
    <n v="0"/>
    <x v="1"/>
    <x v="3"/>
    <x v="3"/>
  </r>
  <r>
    <n v="191"/>
    <x v="7"/>
    <s v=" 101001577"/>
    <x v="10"/>
    <x v="16"/>
    <x v="3"/>
    <x v="2"/>
    <x v="9"/>
    <n v="36849.79"/>
    <n v="0"/>
    <x v="13"/>
    <n v="0"/>
    <x v="1"/>
    <x v="3"/>
    <x v="3"/>
  </r>
  <r>
    <n v="203"/>
    <x v="7"/>
    <n v="102017174"/>
    <x v="11"/>
    <x v="17"/>
    <x v="3"/>
    <x v="2"/>
    <x v="10"/>
    <n v="23550"/>
    <n v="0"/>
    <x v="14"/>
    <n v="0"/>
    <x v="1"/>
    <x v="3"/>
    <x v="3"/>
  </r>
  <r>
    <n v="11"/>
    <x v="7"/>
    <n v="124027812"/>
    <x v="12"/>
    <x v="18"/>
    <x v="3"/>
    <x v="2"/>
    <x v="11"/>
    <n v="175"/>
    <n v="0"/>
    <x v="15"/>
    <n v="0"/>
    <x v="1"/>
    <x v="3"/>
    <x v="3"/>
  </r>
  <r>
    <n v="181"/>
    <x v="7"/>
    <n v="124027812"/>
    <x v="12"/>
    <x v="19"/>
    <x v="3"/>
    <x v="2"/>
    <x v="11"/>
    <n v="390"/>
    <n v="0"/>
    <x v="15"/>
    <n v="0"/>
    <x v="1"/>
    <x v="3"/>
    <x v="3"/>
  </r>
  <r>
    <n v="180"/>
    <x v="7"/>
    <n v="124027812"/>
    <x v="12"/>
    <x v="20"/>
    <x v="3"/>
    <x v="2"/>
    <x v="11"/>
    <n v="1625"/>
    <n v="0"/>
    <x v="15"/>
    <n v="0"/>
    <x v="1"/>
    <x v="3"/>
    <x v="3"/>
  </r>
  <r>
    <n v="179"/>
    <x v="7"/>
    <n v="124027812"/>
    <x v="12"/>
    <x v="21"/>
    <x v="3"/>
    <x v="2"/>
    <x v="11"/>
    <n v="1260"/>
    <n v="0"/>
    <x v="15"/>
    <n v="0"/>
    <x v="1"/>
    <x v="3"/>
    <x v="3"/>
  </r>
  <r>
    <n v="178"/>
    <x v="7"/>
    <n v="124027812"/>
    <x v="12"/>
    <x v="22"/>
    <x v="3"/>
    <x v="2"/>
    <x v="11"/>
    <n v="1950"/>
    <n v="0"/>
    <x v="15"/>
    <n v="0"/>
    <x v="1"/>
    <x v="3"/>
    <x v="3"/>
  </r>
  <r>
    <n v="177"/>
    <x v="7"/>
    <n v="124027812"/>
    <x v="12"/>
    <x v="23"/>
    <x v="3"/>
    <x v="2"/>
    <x v="11"/>
    <n v="1950"/>
    <n v="0"/>
    <x v="15"/>
    <n v="0"/>
    <x v="1"/>
    <x v="3"/>
    <x v="3"/>
  </r>
  <r>
    <n v="176"/>
    <x v="7"/>
    <n v="124027812"/>
    <x v="12"/>
    <x v="24"/>
    <x v="3"/>
    <x v="2"/>
    <x v="11"/>
    <n v="1820"/>
    <n v="0"/>
    <x v="15"/>
    <n v="0"/>
    <x v="1"/>
    <x v="3"/>
    <x v="3"/>
  </r>
  <r>
    <n v="117"/>
    <x v="7"/>
    <n v="124027812"/>
    <x v="12"/>
    <x v="25"/>
    <x v="3"/>
    <x v="2"/>
    <x v="11"/>
    <n v="1820"/>
    <n v="0"/>
    <x v="15"/>
    <n v="0"/>
    <x v="1"/>
    <x v="3"/>
    <x v="3"/>
  </r>
  <r>
    <n v="115"/>
    <x v="7"/>
    <n v="124027812"/>
    <x v="12"/>
    <x v="26"/>
    <x v="3"/>
    <x v="2"/>
    <x v="11"/>
    <n v="1820"/>
    <n v="0"/>
    <x v="15"/>
    <n v="0"/>
    <x v="1"/>
    <x v="3"/>
    <x v="3"/>
  </r>
  <r>
    <n v="114"/>
    <x v="7"/>
    <n v="124027812"/>
    <x v="12"/>
    <x v="27"/>
    <x v="3"/>
    <x v="2"/>
    <x v="11"/>
    <n v="2210"/>
    <n v="0"/>
    <x v="15"/>
    <n v="0"/>
    <x v="1"/>
    <x v="3"/>
    <x v="3"/>
  </r>
  <r>
    <n v="113"/>
    <x v="7"/>
    <n v="124027812"/>
    <x v="12"/>
    <x v="28"/>
    <x v="3"/>
    <x v="2"/>
    <x v="11"/>
    <n v="1625"/>
    <n v="0"/>
    <x v="15"/>
    <n v="0"/>
    <x v="1"/>
    <x v="3"/>
    <x v="3"/>
  </r>
  <r>
    <n v="90"/>
    <x v="7"/>
    <n v="124027812"/>
    <x v="12"/>
    <x v="29"/>
    <x v="3"/>
    <x v="2"/>
    <x v="11"/>
    <n v="1350"/>
    <n v="0"/>
    <x v="15"/>
    <n v="0"/>
    <x v="1"/>
    <x v="3"/>
    <x v="3"/>
  </r>
  <r>
    <n v="89"/>
    <x v="7"/>
    <n v="124027812"/>
    <x v="12"/>
    <x v="30"/>
    <x v="3"/>
    <x v="2"/>
    <x v="11"/>
    <n v="1755"/>
    <n v="0"/>
    <x v="15"/>
    <n v="0"/>
    <x v="1"/>
    <x v="3"/>
    <x v="3"/>
  </r>
  <r>
    <n v="91"/>
    <x v="7"/>
    <n v="124027812"/>
    <x v="12"/>
    <x v="31"/>
    <x v="3"/>
    <x v="2"/>
    <x v="11"/>
    <n v="2275"/>
    <n v="0"/>
    <x v="15"/>
    <n v="0"/>
    <x v="1"/>
    <x v="3"/>
    <x v="3"/>
  </r>
  <r>
    <n v="88"/>
    <x v="7"/>
    <n v="124027812"/>
    <x v="12"/>
    <x v="32"/>
    <x v="3"/>
    <x v="2"/>
    <x v="11"/>
    <n v="1625"/>
    <n v="0"/>
    <x v="15"/>
    <n v="0"/>
    <x v="1"/>
    <x v="3"/>
    <x v="3"/>
  </r>
  <r>
    <n v="87"/>
    <x v="7"/>
    <n v="124027812"/>
    <x v="12"/>
    <x v="33"/>
    <x v="3"/>
    <x v="2"/>
    <x v="11"/>
    <n v="3300"/>
    <n v="0"/>
    <x v="15"/>
    <n v="0"/>
    <x v="1"/>
    <x v="3"/>
    <x v="3"/>
  </r>
  <r>
    <n v="64"/>
    <x v="7"/>
    <n v="124027812"/>
    <x v="12"/>
    <x v="34"/>
    <x v="3"/>
    <x v="2"/>
    <x v="11"/>
    <n v="2275"/>
    <n v="0"/>
    <x v="15"/>
    <n v="0"/>
    <x v="1"/>
    <x v="3"/>
    <x v="3"/>
  </r>
  <r>
    <n v="63"/>
    <x v="7"/>
    <n v="124027812"/>
    <x v="12"/>
    <x v="35"/>
    <x v="3"/>
    <x v="2"/>
    <x v="11"/>
    <n v="3625"/>
    <n v="0"/>
    <x v="15"/>
    <n v="0"/>
    <x v="1"/>
    <x v="3"/>
    <x v="3"/>
  </r>
  <r>
    <n v="62"/>
    <x v="7"/>
    <n v="124027812"/>
    <x v="12"/>
    <x v="36"/>
    <x v="3"/>
    <x v="2"/>
    <x v="11"/>
    <n v="2275"/>
    <n v="0"/>
    <x v="15"/>
    <n v="0"/>
    <x v="1"/>
    <x v="3"/>
    <x v="3"/>
  </r>
  <r>
    <n v="14"/>
    <x v="7"/>
    <n v="124027812"/>
    <x v="12"/>
    <x v="37"/>
    <x v="3"/>
    <x v="2"/>
    <x v="11"/>
    <n v="2025"/>
    <n v="0"/>
    <x v="15"/>
    <n v="0"/>
    <x v="1"/>
    <x v="3"/>
    <x v="3"/>
  </r>
  <r>
    <n v="10"/>
    <x v="7"/>
    <n v="124027812"/>
    <x v="12"/>
    <x v="38"/>
    <x v="3"/>
    <x v="2"/>
    <x v="11"/>
    <n v="2100"/>
    <n v="0"/>
    <x v="15"/>
    <n v="0"/>
    <x v="1"/>
    <x v="3"/>
    <x v="3"/>
  </r>
  <r>
    <n v="229"/>
    <x v="8"/>
    <s v="101820217"/>
    <x v="13"/>
    <x v="39"/>
    <x v="3"/>
    <x v="2"/>
    <x v="12"/>
    <n v="114990.65"/>
    <n v="0"/>
    <x v="16"/>
    <n v="0"/>
    <x v="1"/>
    <x v="3"/>
    <x v="3"/>
  </r>
  <r>
    <n v="229"/>
    <x v="9"/>
    <s v="101820217"/>
    <x v="13"/>
    <x v="39"/>
    <x v="5"/>
    <x v="0"/>
    <x v="0"/>
    <n v="0"/>
    <n v="114990.65"/>
    <x v="17"/>
    <n v="0"/>
    <x v="2"/>
    <x v="5"/>
    <x v="3"/>
  </r>
  <r>
    <n v="183"/>
    <x v="10"/>
    <n v="401037272"/>
    <x v="14"/>
    <x v="40"/>
    <x v="3"/>
    <x v="2"/>
    <x v="13"/>
    <n v="2496"/>
    <n v="0"/>
    <x v="18"/>
    <n v="0"/>
    <x v="1"/>
    <x v="3"/>
    <x v="3"/>
  </r>
  <r>
    <n v="182"/>
    <x v="10"/>
    <n v="401037272"/>
    <x v="14"/>
    <x v="41"/>
    <x v="3"/>
    <x v="2"/>
    <x v="13"/>
    <n v="2496"/>
    <n v="0"/>
    <x v="18"/>
    <n v="0"/>
    <x v="1"/>
    <x v="3"/>
    <x v="3"/>
  </r>
  <r>
    <n v="186"/>
    <x v="10"/>
    <n v="132108078"/>
    <x v="15"/>
    <x v="42"/>
    <x v="3"/>
    <x v="2"/>
    <x v="14"/>
    <n v="64697.65"/>
    <n v="0"/>
    <x v="19"/>
    <n v="0"/>
    <x v="1"/>
    <x v="3"/>
    <x v="3"/>
  </r>
  <r>
    <n v="203"/>
    <x v="6"/>
    <n v="102017174"/>
    <x v="11"/>
    <x v="17"/>
    <x v="3"/>
    <x v="2"/>
    <x v="6"/>
    <n v="4960"/>
    <n v="0"/>
    <x v="20"/>
    <n v="0"/>
    <x v="1"/>
    <x v="3"/>
    <x v="3"/>
  </r>
  <r>
    <n v="167"/>
    <x v="0"/>
    <n v="102017174"/>
    <x v="11"/>
    <x v="43"/>
    <x v="3"/>
    <x v="2"/>
    <x v="15"/>
    <n v="23550"/>
    <n v="0"/>
    <x v="21"/>
    <n v="0"/>
    <x v="1"/>
    <x v="3"/>
    <x v="3"/>
  </r>
  <r>
    <n v="172"/>
    <x v="11"/>
    <n v="131649939"/>
    <x v="16"/>
    <x v="44"/>
    <x v="3"/>
    <x v="2"/>
    <x v="16"/>
    <n v="400663.1"/>
    <n v="0"/>
    <x v="22"/>
    <n v="0"/>
    <x v="1"/>
    <x v="3"/>
    <x v="3"/>
  </r>
  <r>
    <n v="173"/>
    <x v="11"/>
    <n v="132495128"/>
    <x v="17"/>
    <x v="45"/>
    <x v="3"/>
    <x v="2"/>
    <x v="17"/>
    <n v="23157.5"/>
    <n v="0"/>
    <x v="23"/>
    <n v="0"/>
    <x v="1"/>
    <x v="3"/>
    <x v="3"/>
  </r>
  <r>
    <n v="154"/>
    <x v="11"/>
    <s v=" 131740693"/>
    <x v="18"/>
    <x v="46"/>
    <x v="3"/>
    <x v="2"/>
    <x v="18"/>
    <n v="25000"/>
    <n v="0"/>
    <x v="24"/>
    <n v="0"/>
    <x v="1"/>
    <x v="3"/>
    <x v="3"/>
  </r>
  <r>
    <n v="228"/>
    <x v="12"/>
    <n v="124027812"/>
    <x v="12"/>
    <x v="47"/>
    <x v="6"/>
    <x v="0"/>
    <x v="0"/>
    <n v="0"/>
    <n v="1950"/>
    <x v="25"/>
    <n v="1950"/>
    <x v="0"/>
    <x v="6"/>
    <x v="4"/>
  </r>
  <r>
    <n v="227"/>
    <x v="13"/>
    <n v="124027812"/>
    <x v="12"/>
    <x v="48"/>
    <x v="7"/>
    <x v="0"/>
    <x v="0"/>
    <n v="0"/>
    <n v="1950"/>
    <x v="25"/>
    <n v="1950"/>
    <x v="0"/>
    <x v="7"/>
    <x v="5"/>
  </r>
  <r>
    <n v="226"/>
    <x v="10"/>
    <n v="124027812"/>
    <x v="12"/>
    <x v="49"/>
    <x v="8"/>
    <x v="0"/>
    <x v="0"/>
    <n v="0"/>
    <n v="3300"/>
    <x v="25"/>
    <n v="3300"/>
    <x v="0"/>
    <x v="8"/>
    <x v="6"/>
  </r>
  <r>
    <n v="225"/>
    <x v="14"/>
    <n v="124027812"/>
    <x v="12"/>
    <x v="50"/>
    <x v="9"/>
    <x v="0"/>
    <x v="0"/>
    <n v="0"/>
    <n v="1950"/>
    <x v="25"/>
    <n v="1950"/>
    <x v="0"/>
    <x v="9"/>
    <x v="7"/>
  </r>
  <r>
    <n v="224"/>
    <x v="15"/>
    <n v="124027812"/>
    <x v="12"/>
    <x v="51"/>
    <x v="10"/>
    <x v="0"/>
    <x v="0"/>
    <n v="0"/>
    <n v="1625"/>
    <x v="25"/>
    <n v="1625"/>
    <x v="0"/>
    <x v="10"/>
    <x v="8"/>
  </r>
  <r>
    <n v="223"/>
    <x v="11"/>
    <n v="124027812"/>
    <x v="12"/>
    <x v="52"/>
    <x v="11"/>
    <x v="0"/>
    <x v="0"/>
    <n v="0"/>
    <n v="4300"/>
    <x v="25"/>
    <n v="4300"/>
    <x v="0"/>
    <x v="11"/>
    <x v="9"/>
  </r>
  <r>
    <n v="222"/>
    <x v="16"/>
    <n v="40224041083"/>
    <x v="19"/>
    <x v="53"/>
    <x v="12"/>
    <x v="0"/>
    <x v="0"/>
    <n v="0"/>
    <n v="53100"/>
    <x v="26"/>
    <n v="53100"/>
    <x v="0"/>
    <x v="12"/>
    <x v="10"/>
  </r>
  <r>
    <n v="221"/>
    <x v="12"/>
    <n v="224"/>
    <x v="20"/>
    <x v="54"/>
    <x v="6"/>
    <x v="0"/>
    <x v="0"/>
    <n v="0"/>
    <n v="79201.600000000006"/>
    <x v="27"/>
    <n v="79201.600000000006"/>
    <x v="0"/>
    <x v="6"/>
    <x v="4"/>
  </r>
  <r>
    <n v="220"/>
    <x v="17"/>
    <n v="132271394"/>
    <x v="21"/>
    <x v="55"/>
    <x v="13"/>
    <x v="0"/>
    <x v="0"/>
    <n v="0"/>
    <n v="106876.87"/>
    <x v="28"/>
    <n v="106876.87"/>
    <x v="0"/>
    <x v="13"/>
    <x v="11"/>
  </r>
  <r>
    <n v="219"/>
    <x v="7"/>
    <n v="401516454"/>
    <x v="8"/>
    <x v="56"/>
    <x v="12"/>
    <x v="0"/>
    <x v="0"/>
    <n v="0"/>
    <n v="88719.66"/>
    <x v="29"/>
    <n v="88719.66"/>
    <x v="0"/>
    <x v="12"/>
    <x v="10"/>
  </r>
  <r>
    <n v="218"/>
    <x v="16"/>
    <n v="102017174"/>
    <x v="11"/>
    <x v="57"/>
    <x v="12"/>
    <x v="0"/>
    <x v="0"/>
    <n v="0"/>
    <n v="28510"/>
    <x v="30"/>
    <n v="28510"/>
    <x v="0"/>
    <x v="12"/>
    <x v="10"/>
  </r>
  <r>
    <n v="217"/>
    <x v="5"/>
    <n v="401509563"/>
    <x v="22"/>
    <x v="58"/>
    <x v="14"/>
    <x v="0"/>
    <x v="0"/>
    <n v="0"/>
    <n v="8000"/>
    <x v="31"/>
    <n v="8000"/>
    <x v="0"/>
    <x v="14"/>
    <x v="12"/>
  </r>
  <r>
    <n v="216"/>
    <x v="1"/>
    <s v="130689164"/>
    <x v="1"/>
    <x v="59"/>
    <x v="15"/>
    <x v="0"/>
    <x v="0"/>
    <n v="0"/>
    <n v="430000"/>
    <x v="32"/>
    <n v="430000"/>
    <x v="0"/>
    <x v="15"/>
    <x v="13"/>
  </r>
  <r>
    <n v="215"/>
    <x v="10"/>
    <s v="401005107"/>
    <x v="23"/>
    <x v="60"/>
    <x v="8"/>
    <x v="0"/>
    <x v="0"/>
    <n v="0"/>
    <n v="36870"/>
    <x v="33"/>
    <n v="36870"/>
    <x v="0"/>
    <x v="8"/>
    <x v="6"/>
  </r>
  <r>
    <n v="214"/>
    <x v="10"/>
    <s v="401005107"/>
    <x v="23"/>
    <x v="61"/>
    <x v="8"/>
    <x v="0"/>
    <x v="0"/>
    <n v="0"/>
    <n v="46020"/>
    <x v="33"/>
    <n v="46020"/>
    <x v="0"/>
    <x v="8"/>
    <x v="6"/>
  </r>
  <r>
    <n v="213"/>
    <x v="18"/>
    <n v="101807199"/>
    <x v="24"/>
    <x v="62"/>
    <x v="16"/>
    <x v="0"/>
    <x v="0"/>
    <n v="0"/>
    <n v="1199.8800000000001"/>
    <x v="34"/>
    <n v="1199.8800000000001"/>
    <x v="0"/>
    <x v="16"/>
    <x v="14"/>
  </r>
  <r>
    <n v="212"/>
    <x v="17"/>
    <n v="101807199"/>
    <x v="24"/>
    <x v="63"/>
    <x v="13"/>
    <x v="0"/>
    <x v="0"/>
    <n v="0"/>
    <n v="31699.75"/>
    <x v="34"/>
    <n v="31699.75"/>
    <x v="0"/>
    <x v="13"/>
    <x v="11"/>
  </r>
  <r>
    <n v="211"/>
    <x v="17"/>
    <n v="131916996"/>
    <x v="25"/>
    <x v="64"/>
    <x v="13"/>
    <x v="0"/>
    <x v="0"/>
    <n v="0"/>
    <n v="4900.49"/>
    <x v="35"/>
    <n v="4900.49"/>
    <x v="0"/>
    <x v="13"/>
    <x v="11"/>
  </r>
  <r>
    <n v="210"/>
    <x v="19"/>
    <s v="130146391"/>
    <x v="26"/>
    <x v="65"/>
    <x v="17"/>
    <x v="0"/>
    <x v="0"/>
    <n v="0"/>
    <n v="38680"/>
    <x v="36"/>
    <n v="38680"/>
    <x v="0"/>
    <x v="17"/>
    <x v="15"/>
  </r>
  <r>
    <n v="209"/>
    <x v="20"/>
    <n v="97"/>
    <x v="27"/>
    <x v="66"/>
    <x v="18"/>
    <x v="0"/>
    <x v="0"/>
    <n v="0"/>
    <n v="3450"/>
    <x v="37"/>
    <n v="3450"/>
    <x v="0"/>
    <x v="18"/>
    <x v="16"/>
  </r>
  <r>
    <n v="208"/>
    <x v="20"/>
    <n v="96"/>
    <x v="28"/>
    <x v="67"/>
    <x v="18"/>
    <x v="0"/>
    <x v="0"/>
    <n v="0"/>
    <n v="7400"/>
    <x v="37"/>
    <n v="7400"/>
    <x v="0"/>
    <x v="18"/>
    <x v="16"/>
  </r>
  <r>
    <n v="207"/>
    <x v="4"/>
    <n v="101507039"/>
    <x v="29"/>
    <x v="68"/>
    <x v="4"/>
    <x v="0"/>
    <x v="0"/>
    <n v="0"/>
    <n v="9115.5"/>
    <x v="38"/>
    <n v="9115.5"/>
    <x v="0"/>
    <x v="4"/>
    <x v="17"/>
  </r>
  <r>
    <n v="205"/>
    <x v="15"/>
    <n v="131916996"/>
    <x v="25"/>
    <x v="69"/>
    <x v="10"/>
    <x v="0"/>
    <x v="0"/>
    <n v="0"/>
    <n v="54151.03"/>
    <x v="39"/>
    <n v="54151.03"/>
    <x v="0"/>
    <x v="10"/>
    <x v="8"/>
  </r>
  <r>
    <n v="204"/>
    <x v="0"/>
    <n v="131649939"/>
    <x v="16"/>
    <x v="70"/>
    <x v="0"/>
    <x v="0"/>
    <x v="0"/>
    <n v="0"/>
    <n v="429903.5"/>
    <x v="40"/>
    <n v="429903.5"/>
    <x v="0"/>
    <x v="0"/>
    <x v="0"/>
  </r>
  <r>
    <n v="203"/>
    <x v="21"/>
    <n v="102017174"/>
    <x v="11"/>
    <x v="17"/>
    <x v="19"/>
    <x v="0"/>
    <x v="0"/>
    <n v="0"/>
    <n v="28510"/>
    <x v="41"/>
    <n v="0"/>
    <x v="2"/>
    <x v="19"/>
    <x v="3"/>
  </r>
  <r>
    <n v="202"/>
    <x v="11"/>
    <n v="40224041083"/>
    <x v="19"/>
    <x v="71"/>
    <x v="11"/>
    <x v="0"/>
    <x v="0"/>
    <n v="0"/>
    <n v="19470"/>
    <x v="42"/>
    <n v="19470"/>
    <x v="0"/>
    <x v="11"/>
    <x v="9"/>
  </r>
  <r>
    <n v="201"/>
    <x v="22"/>
    <n v="124027812"/>
    <x v="12"/>
    <x v="72"/>
    <x v="20"/>
    <x v="0"/>
    <x v="0"/>
    <n v="0"/>
    <n v="1690"/>
    <x v="25"/>
    <n v="1690"/>
    <x v="0"/>
    <x v="20"/>
    <x v="18"/>
  </r>
  <r>
    <n v="200"/>
    <x v="23"/>
    <n v="124027812"/>
    <x v="12"/>
    <x v="73"/>
    <x v="21"/>
    <x v="0"/>
    <x v="0"/>
    <n v="0"/>
    <n v="1950"/>
    <x v="25"/>
    <n v="1950"/>
    <x v="0"/>
    <x v="21"/>
    <x v="19"/>
  </r>
  <r>
    <n v="199"/>
    <x v="24"/>
    <n v="124027812"/>
    <x v="12"/>
    <x v="74"/>
    <x v="22"/>
    <x v="0"/>
    <x v="0"/>
    <n v="0"/>
    <n v="1560"/>
    <x v="25"/>
    <n v="1560"/>
    <x v="0"/>
    <x v="22"/>
    <x v="20"/>
  </r>
  <r>
    <n v="198"/>
    <x v="20"/>
    <n v="130963452"/>
    <x v="6"/>
    <x v="7"/>
    <x v="0"/>
    <x v="0"/>
    <x v="0"/>
    <n v="0"/>
    <n v="19942"/>
    <x v="43"/>
    <n v="0"/>
    <x v="2"/>
    <x v="0"/>
    <x v="3"/>
  </r>
  <r>
    <n v="197"/>
    <x v="21"/>
    <n v="101821256"/>
    <x v="9"/>
    <x v="11"/>
    <x v="23"/>
    <x v="0"/>
    <x v="0"/>
    <n v="0"/>
    <n v="6002.08"/>
    <x v="44"/>
    <n v="0"/>
    <x v="2"/>
    <x v="23"/>
    <x v="3"/>
  </r>
  <r>
    <n v="196"/>
    <x v="25"/>
    <n v="101821256"/>
    <x v="9"/>
    <x v="12"/>
    <x v="24"/>
    <x v="0"/>
    <x v="0"/>
    <n v="0"/>
    <n v="7657.2"/>
    <x v="45"/>
    <n v="0"/>
    <x v="2"/>
    <x v="24"/>
    <x v="3"/>
  </r>
  <r>
    <n v="167"/>
    <x v="26"/>
    <n v="102017174"/>
    <x v="11"/>
    <x v="43"/>
    <x v="3"/>
    <x v="3"/>
    <x v="19"/>
    <n v="4960"/>
    <n v="0"/>
    <x v="46"/>
    <n v="0"/>
    <x v="1"/>
    <x v="3"/>
    <x v="3"/>
  </r>
  <r>
    <n v="195"/>
    <x v="1"/>
    <n v="401516454"/>
    <x v="8"/>
    <x v="9"/>
    <x v="15"/>
    <x v="0"/>
    <x v="0"/>
    <n v="0"/>
    <n v="77456.05"/>
    <x v="47"/>
    <n v="1.4551915228366852E-11"/>
    <x v="0"/>
    <x v="15"/>
    <x v="13"/>
  </r>
  <r>
    <n v="194"/>
    <x v="27"/>
    <s v=" 101001577"/>
    <x v="10"/>
    <x v="13"/>
    <x v="25"/>
    <x v="0"/>
    <x v="0"/>
    <n v="0"/>
    <n v="1930.5"/>
    <x v="48"/>
    <n v="0"/>
    <x v="2"/>
    <x v="25"/>
    <x v="3"/>
  </r>
  <r>
    <n v="193"/>
    <x v="27"/>
    <s v=" 101001577"/>
    <x v="10"/>
    <x v="14"/>
    <x v="25"/>
    <x v="0"/>
    <x v="0"/>
    <n v="0"/>
    <n v="110599.3"/>
    <x v="48"/>
    <n v="0"/>
    <x v="2"/>
    <x v="25"/>
    <x v="3"/>
  </r>
  <r>
    <n v="192"/>
    <x v="27"/>
    <s v=" 101001577"/>
    <x v="10"/>
    <x v="15"/>
    <x v="25"/>
    <x v="0"/>
    <x v="0"/>
    <n v="0"/>
    <n v="713.64"/>
    <x v="48"/>
    <n v="0"/>
    <x v="2"/>
    <x v="25"/>
    <x v="3"/>
  </r>
  <r>
    <n v="191"/>
    <x v="27"/>
    <s v=" 101001577"/>
    <x v="10"/>
    <x v="16"/>
    <x v="25"/>
    <x v="0"/>
    <x v="0"/>
    <n v="0"/>
    <n v="36849.79"/>
    <x v="48"/>
    <n v="0"/>
    <x v="2"/>
    <x v="25"/>
    <x v="3"/>
  </r>
  <r>
    <n v="170"/>
    <x v="28"/>
    <n v="130989362"/>
    <x v="30"/>
    <x v="75"/>
    <x v="3"/>
    <x v="2"/>
    <x v="20"/>
    <n v="7764.6"/>
    <n v="0"/>
    <x v="49"/>
    <n v="0"/>
    <x v="1"/>
    <x v="3"/>
    <x v="3"/>
  </r>
  <r>
    <n v="159"/>
    <x v="27"/>
    <n v="130067147"/>
    <x v="31"/>
    <x v="76"/>
    <x v="3"/>
    <x v="2"/>
    <x v="21"/>
    <n v="88523.16"/>
    <n v="0"/>
    <x v="50"/>
    <n v="0"/>
    <x v="1"/>
    <x v="3"/>
    <x v="3"/>
  </r>
  <r>
    <n v="139"/>
    <x v="29"/>
    <n v="131787576"/>
    <x v="32"/>
    <x v="77"/>
    <x v="3"/>
    <x v="2"/>
    <x v="22"/>
    <n v="58174"/>
    <n v="0"/>
    <x v="51"/>
    <n v="0"/>
    <x v="1"/>
    <x v="3"/>
    <x v="3"/>
  </r>
  <r>
    <n v="166"/>
    <x v="26"/>
    <n v="401516454"/>
    <x v="8"/>
    <x v="78"/>
    <x v="3"/>
    <x v="2"/>
    <x v="19"/>
    <n v="9765.69"/>
    <n v="0"/>
    <x v="52"/>
    <n v="0"/>
    <x v="1"/>
    <x v="3"/>
    <x v="3"/>
  </r>
  <r>
    <n v="166"/>
    <x v="29"/>
    <n v="401516454"/>
    <x v="8"/>
    <x v="78"/>
    <x v="3"/>
    <x v="2"/>
    <x v="23"/>
    <n v="65270.32"/>
    <n v="0"/>
    <x v="53"/>
    <n v="0"/>
    <x v="1"/>
    <x v="3"/>
    <x v="3"/>
  </r>
  <r>
    <n v="142"/>
    <x v="1"/>
    <n v="131135846"/>
    <x v="33"/>
    <x v="79"/>
    <x v="3"/>
    <x v="2"/>
    <x v="24"/>
    <n v="8726.01"/>
    <n v="0"/>
    <x v="54"/>
    <n v="0"/>
    <x v="1"/>
    <x v="3"/>
    <x v="3"/>
  </r>
  <r>
    <n v="148"/>
    <x v="1"/>
    <n v="131649939"/>
    <x v="16"/>
    <x v="80"/>
    <x v="3"/>
    <x v="2"/>
    <x v="25"/>
    <n v="376644.2"/>
    <n v="0"/>
    <x v="55"/>
    <n v="0"/>
    <x v="1"/>
    <x v="3"/>
    <x v="3"/>
  </r>
  <r>
    <n v="147"/>
    <x v="1"/>
    <n v="131649939"/>
    <x v="16"/>
    <x v="81"/>
    <x v="3"/>
    <x v="2"/>
    <x v="25"/>
    <n v="384128.35"/>
    <n v="0"/>
    <x v="55"/>
    <n v="0"/>
    <x v="1"/>
    <x v="3"/>
    <x v="3"/>
  </r>
  <r>
    <n v="146"/>
    <x v="1"/>
    <n v="131649939"/>
    <x v="16"/>
    <x v="82"/>
    <x v="3"/>
    <x v="2"/>
    <x v="25"/>
    <n v="16360.7"/>
    <n v="0"/>
    <x v="55"/>
    <n v="0"/>
    <x v="1"/>
    <x v="3"/>
    <x v="3"/>
  </r>
  <r>
    <n v="51"/>
    <x v="1"/>
    <s v="131568076"/>
    <x v="34"/>
    <x v="83"/>
    <x v="3"/>
    <x v="2"/>
    <x v="26"/>
    <n v="18542"/>
    <n v="0"/>
    <x v="56"/>
    <n v="0"/>
    <x v="1"/>
    <x v="3"/>
    <x v="3"/>
  </r>
  <r>
    <n v="30"/>
    <x v="1"/>
    <s v="131568076"/>
    <x v="34"/>
    <x v="84"/>
    <x v="3"/>
    <x v="2"/>
    <x v="26"/>
    <n v="78218"/>
    <n v="0"/>
    <x v="56"/>
    <n v="0"/>
    <x v="1"/>
    <x v="3"/>
    <x v="3"/>
  </r>
  <r>
    <n v="152"/>
    <x v="9"/>
    <n v="101500263"/>
    <x v="35"/>
    <x v="85"/>
    <x v="3"/>
    <x v="2"/>
    <x v="27"/>
    <n v="73334.64"/>
    <n v="0"/>
    <x v="50"/>
    <n v="0"/>
    <x v="1"/>
    <x v="3"/>
    <x v="3"/>
  </r>
  <r>
    <n v="141"/>
    <x v="30"/>
    <n v="101869755"/>
    <x v="2"/>
    <x v="86"/>
    <x v="3"/>
    <x v="2"/>
    <x v="28"/>
    <n v="18758.13"/>
    <n v="0"/>
    <x v="57"/>
    <n v="0"/>
    <x v="1"/>
    <x v="3"/>
    <x v="3"/>
  </r>
  <r>
    <n v="140"/>
    <x v="30"/>
    <n v="101869755"/>
    <x v="2"/>
    <x v="87"/>
    <x v="3"/>
    <x v="2"/>
    <x v="28"/>
    <n v="30013.040000000001"/>
    <n v="0"/>
    <x v="57"/>
    <n v="0"/>
    <x v="1"/>
    <x v="3"/>
    <x v="3"/>
  </r>
  <r>
    <n v="149"/>
    <x v="30"/>
    <n v="101011939"/>
    <x v="36"/>
    <x v="88"/>
    <x v="3"/>
    <x v="2"/>
    <x v="29"/>
    <n v="24742.2"/>
    <n v="0"/>
    <x v="58"/>
    <n v="0"/>
    <x v="1"/>
    <x v="3"/>
    <x v="3"/>
  </r>
  <r>
    <n v="150"/>
    <x v="30"/>
    <n v="101011939"/>
    <x v="36"/>
    <x v="89"/>
    <x v="3"/>
    <x v="2"/>
    <x v="29"/>
    <n v="57146.09"/>
    <n v="0"/>
    <x v="58"/>
    <n v="0"/>
    <x v="1"/>
    <x v="3"/>
    <x v="3"/>
  </r>
  <r>
    <n v="158"/>
    <x v="30"/>
    <s v=" 101001577"/>
    <x v="10"/>
    <x v="90"/>
    <x v="3"/>
    <x v="2"/>
    <x v="30"/>
    <n v="2066.5300000000002"/>
    <n v="0"/>
    <x v="59"/>
    <n v="0"/>
    <x v="1"/>
    <x v="3"/>
    <x v="3"/>
  </r>
  <r>
    <n v="155"/>
    <x v="30"/>
    <s v=" 101001577"/>
    <x v="10"/>
    <x v="91"/>
    <x v="3"/>
    <x v="2"/>
    <x v="30"/>
    <n v="101557.65"/>
    <n v="0"/>
    <x v="59"/>
    <n v="0"/>
    <x v="1"/>
    <x v="3"/>
    <x v="3"/>
  </r>
  <r>
    <n v="157"/>
    <x v="30"/>
    <s v=" 101001577"/>
    <x v="10"/>
    <x v="92"/>
    <x v="3"/>
    <x v="2"/>
    <x v="30"/>
    <n v="708.5"/>
    <n v="0"/>
    <x v="59"/>
    <n v="0"/>
    <x v="1"/>
    <x v="3"/>
    <x v="3"/>
  </r>
  <r>
    <n v="156"/>
    <x v="30"/>
    <s v=" 101001577"/>
    <x v="10"/>
    <x v="93"/>
    <x v="3"/>
    <x v="2"/>
    <x v="30"/>
    <n v="36942.47"/>
    <n v="0"/>
    <x v="59"/>
    <n v="0"/>
    <x v="1"/>
    <x v="3"/>
    <x v="3"/>
  </r>
  <r>
    <n v="151"/>
    <x v="30"/>
    <s v="130689164"/>
    <x v="1"/>
    <x v="94"/>
    <x v="3"/>
    <x v="2"/>
    <x v="31"/>
    <n v="430000"/>
    <n v="0"/>
    <x v="60"/>
    <n v="0"/>
    <x v="1"/>
    <x v="3"/>
    <x v="3"/>
  </r>
  <r>
    <n v="190"/>
    <x v="22"/>
    <s v="101820217"/>
    <x v="13"/>
    <x v="95"/>
    <x v="3"/>
    <x v="2"/>
    <x v="32"/>
    <n v="161685.89000000001"/>
    <n v="0"/>
    <x v="61"/>
    <n v="0"/>
    <x v="1"/>
    <x v="3"/>
    <x v="3"/>
  </r>
  <r>
    <n v="190"/>
    <x v="31"/>
    <s v="101820217"/>
    <x v="13"/>
    <x v="95"/>
    <x v="26"/>
    <x v="0"/>
    <x v="0"/>
    <n v="0"/>
    <n v="161685.89000000001"/>
    <x v="62"/>
    <n v="0"/>
    <x v="2"/>
    <x v="26"/>
    <x v="3"/>
  </r>
  <r>
    <n v="133"/>
    <x v="32"/>
    <n v="130120943"/>
    <x v="37"/>
    <x v="96"/>
    <x v="3"/>
    <x v="2"/>
    <x v="33"/>
    <n v="108000"/>
    <n v="0"/>
    <x v="63"/>
    <n v="0"/>
    <x v="1"/>
    <x v="3"/>
    <x v="3"/>
  </r>
  <r>
    <n v="143"/>
    <x v="32"/>
    <n v="131904971"/>
    <x v="38"/>
    <x v="97"/>
    <x v="3"/>
    <x v="2"/>
    <x v="34"/>
    <n v="115309.6"/>
    <n v="0"/>
    <x v="64"/>
    <n v="0"/>
    <x v="1"/>
    <x v="3"/>
    <x v="3"/>
  </r>
  <r>
    <n v="144"/>
    <x v="32"/>
    <s v="130933286"/>
    <x v="39"/>
    <x v="98"/>
    <x v="3"/>
    <x v="2"/>
    <x v="35"/>
    <n v="28253"/>
    <n v="0"/>
    <x v="64"/>
    <n v="0"/>
    <x v="1"/>
    <x v="3"/>
    <x v="3"/>
  </r>
  <r>
    <n v="107"/>
    <x v="24"/>
    <n v="101807199"/>
    <x v="24"/>
    <x v="99"/>
    <x v="3"/>
    <x v="2"/>
    <x v="36"/>
    <n v="4800"/>
    <n v="0"/>
    <x v="65"/>
    <n v="0"/>
    <x v="1"/>
    <x v="3"/>
    <x v="3"/>
  </r>
  <r>
    <n v="109"/>
    <x v="24"/>
    <n v="101073055"/>
    <x v="40"/>
    <x v="100"/>
    <x v="3"/>
    <x v="2"/>
    <x v="37"/>
    <n v="12080"/>
    <n v="0"/>
    <x v="66"/>
    <n v="0"/>
    <x v="1"/>
    <x v="3"/>
    <x v="3"/>
  </r>
  <r>
    <n v="110"/>
    <x v="24"/>
    <n v="101073055"/>
    <x v="40"/>
    <x v="101"/>
    <x v="3"/>
    <x v="2"/>
    <x v="37"/>
    <n v="820"/>
    <n v="0"/>
    <x v="66"/>
    <n v="0"/>
    <x v="1"/>
    <x v="3"/>
    <x v="3"/>
  </r>
  <r>
    <n v="138"/>
    <x v="25"/>
    <n v="132506944"/>
    <x v="41"/>
    <x v="102"/>
    <x v="3"/>
    <x v="2"/>
    <x v="38"/>
    <n v="26786"/>
    <n v="0"/>
    <x v="67"/>
    <n v="0"/>
    <x v="1"/>
    <x v="3"/>
    <x v="3"/>
  </r>
  <r>
    <n v="189"/>
    <x v="27"/>
    <n v="130297118"/>
    <x v="42"/>
    <x v="103"/>
    <x v="25"/>
    <x v="0"/>
    <x v="0"/>
    <n v="0"/>
    <n v="152613.89000000001"/>
    <x v="68"/>
    <n v="152613.89000000001"/>
    <x v="0"/>
    <x v="25"/>
    <x v="21"/>
  </r>
  <r>
    <n v="188"/>
    <x v="29"/>
    <n v="101010452"/>
    <x v="5"/>
    <x v="6"/>
    <x v="27"/>
    <x v="0"/>
    <x v="0"/>
    <n v="0"/>
    <n v="110560"/>
    <x v="69"/>
    <n v="0"/>
    <x v="2"/>
    <x v="27"/>
    <x v="3"/>
  </r>
  <r>
    <n v="187"/>
    <x v="33"/>
    <n v="401516454"/>
    <x v="8"/>
    <x v="10"/>
    <x v="28"/>
    <x v="0"/>
    <x v="0"/>
    <n v="0"/>
    <n v="6913.8"/>
    <x v="70"/>
    <n v="0"/>
    <x v="2"/>
    <x v="28"/>
    <x v="3"/>
  </r>
  <r>
    <n v="186"/>
    <x v="29"/>
    <n v="132108078"/>
    <x v="15"/>
    <x v="42"/>
    <x v="27"/>
    <x v="0"/>
    <x v="0"/>
    <n v="0"/>
    <n v="64697.65"/>
    <x v="71"/>
    <n v="0"/>
    <x v="2"/>
    <x v="27"/>
    <x v="3"/>
  </r>
  <r>
    <n v="185"/>
    <x v="33"/>
    <n v="131048447"/>
    <x v="7"/>
    <x v="8"/>
    <x v="28"/>
    <x v="0"/>
    <x v="0"/>
    <n v="0"/>
    <n v="48205.36"/>
    <x v="69"/>
    <n v="0"/>
    <x v="2"/>
    <x v="28"/>
    <x v="3"/>
  </r>
  <r>
    <n v="184"/>
    <x v="27"/>
    <n v="101507039"/>
    <x v="29"/>
    <x v="104"/>
    <x v="25"/>
    <x v="0"/>
    <x v="0"/>
    <n v="0"/>
    <n v="26786"/>
    <x v="72"/>
    <n v="26786"/>
    <x v="0"/>
    <x v="25"/>
    <x v="21"/>
  </r>
  <r>
    <n v="183"/>
    <x v="34"/>
    <n v="401037272"/>
    <x v="14"/>
    <x v="40"/>
    <x v="29"/>
    <x v="0"/>
    <x v="0"/>
    <n v="0"/>
    <n v="2496"/>
    <x v="73"/>
    <n v="0"/>
    <x v="2"/>
    <x v="29"/>
    <x v="3"/>
  </r>
  <r>
    <n v="182"/>
    <x v="34"/>
    <n v="401037272"/>
    <x v="14"/>
    <x v="41"/>
    <x v="30"/>
    <x v="0"/>
    <x v="0"/>
    <n v="0"/>
    <n v="2496"/>
    <x v="73"/>
    <n v="0"/>
    <x v="2"/>
    <x v="30"/>
    <x v="3"/>
  </r>
  <r>
    <n v="181"/>
    <x v="24"/>
    <n v="124027812"/>
    <x v="12"/>
    <x v="19"/>
    <x v="22"/>
    <x v="0"/>
    <x v="0"/>
    <n v="0"/>
    <n v="390"/>
    <x v="25"/>
    <n v="0"/>
    <x v="2"/>
    <x v="22"/>
    <x v="3"/>
  </r>
  <r>
    <n v="180"/>
    <x v="35"/>
    <n v="124027812"/>
    <x v="12"/>
    <x v="20"/>
    <x v="31"/>
    <x v="0"/>
    <x v="0"/>
    <n v="0"/>
    <n v="1625"/>
    <x v="25"/>
    <n v="0"/>
    <x v="2"/>
    <x v="31"/>
    <x v="3"/>
  </r>
  <r>
    <n v="179"/>
    <x v="36"/>
    <n v="124027812"/>
    <x v="12"/>
    <x v="21"/>
    <x v="32"/>
    <x v="0"/>
    <x v="0"/>
    <n v="0"/>
    <n v="1260"/>
    <x v="25"/>
    <n v="0"/>
    <x v="2"/>
    <x v="32"/>
    <x v="3"/>
  </r>
  <r>
    <n v="178"/>
    <x v="37"/>
    <n v="124027812"/>
    <x v="12"/>
    <x v="22"/>
    <x v="33"/>
    <x v="0"/>
    <x v="0"/>
    <n v="0"/>
    <n v="1950"/>
    <x v="25"/>
    <n v="0"/>
    <x v="2"/>
    <x v="33"/>
    <x v="3"/>
  </r>
  <r>
    <n v="177"/>
    <x v="38"/>
    <n v="124027812"/>
    <x v="12"/>
    <x v="23"/>
    <x v="34"/>
    <x v="0"/>
    <x v="0"/>
    <n v="0"/>
    <n v="1950"/>
    <x v="25"/>
    <n v="0"/>
    <x v="2"/>
    <x v="34"/>
    <x v="3"/>
  </r>
  <r>
    <n v="176"/>
    <x v="34"/>
    <n v="124027812"/>
    <x v="12"/>
    <x v="24"/>
    <x v="35"/>
    <x v="0"/>
    <x v="0"/>
    <n v="0"/>
    <n v="1820"/>
    <x v="25"/>
    <n v="0"/>
    <x v="2"/>
    <x v="35"/>
    <x v="3"/>
  </r>
  <r>
    <n v="61"/>
    <x v="2"/>
    <n v="124027812"/>
    <x v="12"/>
    <x v="37"/>
    <x v="3"/>
    <x v="4"/>
    <x v="39"/>
    <n v="2025"/>
    <n v="0"/>
    <x v="74"/>
    <n v="0"/>
    <x v="1"/>
    <x v="3"/>
    <x v="3"/>
  </r>
  <r>
    <n v="175"/>
    <x v="1"/>
    <n v="401509563"/>
    <x v="22"/>
    <x v="105"/>
    <x v="36"/>
    <x v="0"/>
    <x v="0"/>
    <n v="0"/>
    <n v="8000"/>
    <x v="75"/>
    <n v="8000"/>
    <x v="0"/>
    <x v="36"/>
    <x v="22"/>
  </r>
  <r>
    <n v="173"/>
    <x v="39"/>
    <n v="132495128"/>
    <x v="17"/>
    <x v="45"/>
    <x v="37"/>
    <x v="0"/>
    <x v="0"/>
    <n v="0"/>
    <n v="23157.5"/>
    <x v="76"/>
    <n v="0"/>
    <x v="2"/>
    <x v="37"/>
    <x v="3"/>
  </r>
  <r>
    <n v="172"/>
    <x v="24"/>
    <n v="131649939"/>
    <x v="16"/>
    <x v="44"/>
    <x v="22"/>
    <x v="0"/>
    <x v="0"/>
    <n v="0"/>
    <n v="400663.1"/>
    <x v="77"/>
    <n v="0"/>
    <x v="2"/>
    <x v="22"/>
    <x v="3"/>
  </r>
  <r>
    <n v="171"/>
    <x v="39"/>
    <n v="101011939"/>
    <x v="36"/>
    <x v="106"/>
    <x v="37"/>
    <x v="0"/>
    <x v="0"/>
    <n v="0"/>
    <n v="23587.01"/>
    <x v="78"/>
    <n v="23587.01"/>
    <x v="0"/>
    <x v="37"/>
    <x v="23"/>
  </r>
  <r>
    <n v="166"/>
    <x v="32"/>
    <n v="401516454"/>
    <x v="8"/>
    <x v="78"/>
    <x v="3"/>
    <x v="5"/>
    <x v="40"/>
    <n v="748.96"/>
    <n v="0"/>
    <x v="79"/>
    <n v="0"/>
    <x v="1"/>
    <x v="3"/>
    <x v="3"/>
  </r>
  <r>
    <n v="170"/>
    <x v="32"/>
    <n v="130989362"/>
    <x v="30"/>
    <x v="75"/>
    <x v="38"/>
    <x v="0"/>
    <x v="0"/>
    <n v="0"/>
    <n v="7764.6"/>
    <x v="80"/>
    <n v="0"/>
    <x v="2"/>
    <x v="38"/>
    <x v="3"/>
  </r>
  <r>
    <n v="169"/>
    <x v="40"/>
    <n v="124014271"/>
    <x v="4"/>
    <x v="5"/>
    <x v="39"/>
    <x v="0"/>
    <x v="0"/>
    <n v="0"/>
    <n v="70280.89"/>
    <x v="81"/>
    <n v="0"/>
    <x v="2"/>
    <x v="39"/>
    <x v="3"/>
  </r>
  <r>
    <n v="168"/>
    <x v="41"/>
    <n v="101011149"/>
    <x v="43"/>
    <x v="107"/>
    <x v="40"/>
    <x v="0"/>
    <x v="0"/>
    <n v="0"/>
    <n v="18495"/>
    <x v="82"/>
    <n v="18495"/>
    <x v="0"/>
    <x v="40"/>
    <x v="24"/>
  </r>
  <r>
    <n v="167"/>
    <x v="24"/>
    <n v="102017174"/>
    <x v="11"/>
    <x v="43"/>
    <x v="22"/>
    <x v="0"/>
    <x v="0"/>
    <n v="0"/>
    <n v="28510"/>
    <x v="83"/>
    <n v="0"/>
    <x v="2"/>
    <x v="22"/>
    <x v="3"/>
  </r>
  <r>
    <n v="166"/>
    <x v="35"/>
    <n v="401516454"/>
    <x v="8"/>
    <x v="78"/>
    <x v="31"/>
    <x v="0"/>
    <x v="0"/>
    <n v="0"/>
    <n v="75784.97"/>
    <x v="84"/>
    <n v="0"/>
    <x v="2"/>
    <x v="31"/>
    <x v="3"/>
  </r>
  <r>
    <n v="145"/>
    <x v="42"/>
    <n v="401509563"/>
    <x v="22"/>
    <x v="108"/>
    <x v="3"/>
    <x v="2"/>
    <x v="41"/>
    <n v="8000"/>
    <n v="0"/>
    <x v="85"/>
    <n v="0"/>
    <x v="1"/>
    <x v="3"/>
    <x v="3"/>
  </r>
  <r>
    <n v="137"/>
    <x v="42"/>
    <n v="101500263"/>
    <x v="35"/>
    <x v="109"/>
    <x v="3"/>
    <x v="2"/>
    <x v="42"/>
    <n v="53808"/>
    <n v="0"/>
    <x v="86"/>
    <n v="0"/>
    <x v="1"/>
    <x v="3"/>
    <x v="3"/>
  </r>
  <r>
    <n v="135"/>
    <x v="43"/>
    <n v="130714932"/>
    <x v="44"/>
    <x v="110"/>
    <x v="3"/>
    <x v="2"/>
    <x v="43"/>
    <n v="50907.56"/>
    <n v="0"/>
    <x v="87"/>
    <n v="0"/>
    <x v="1"/>
    <x v="3"/>
    <x v="3"/>
  </r>
  <r>
    <n v="94"/>
    <x v="44"/>
    <s v="130689164"/>
    <x v="1"/>
    <x v="111"/>
    <x v="3"/>
    <x v="2"/>
    <x v="44"/>
    <n v="430000"/>
    <n v="0"/>
    <x v="88"/>
    <n v="0"/>
    <x v="1"/>
    <x v="3"/>
    <x v="3"/>
  </r>
  <r>
    <n v="132"/>
    <x v="45"/>
    <n v="102017174"/>
    <x v="11"/>
    <x v="112"/>
    <x v="3"/>
    <x v="2"/>
    <x v="45"/>
    <n v="20430"/>
    <n v="0"/>
    <x v="89"/>
    <n v="0"/>
    <x v="1"/>
    <x v="3"/>
    <x v="3"/>
  </r>
  <r>
    <n v="134"/>
    <x v="45"/>
    <n v="401516454"/>
    <x v="8"/>
    <x v="113"/>
    <x v="3"/>
    <x v="2"/>
    <x v="46"/>
    <n v="66019.28"/>
    <n v="0"/>
    <x v="90"/>
    <n v="0"/>
    <x v="1"/>
    <x v="3"/>
    <x v="3"/>
  </r>
  <r>
    <n v="160"/>
    <x v="45"/>
    <n v="101821256"/>
    <x v="9"/>
    <x v="114"/>
    <x v="3"/>
    <x v="2"/>
    <x v="47"/>
    <n v="7225"/>
    <n v="0"/>
    <x v="91"/>
    <n v="0"/>
    <x v="1"/>
    <x v="3"/>
    <x v="3"/>
  </r>
  <r>
    <n v="161"/>
    <x v="45"/>
    <s v="101820217"/>
    <x v="13"/>
    <x v="115"/>
    <x v="3"/>
    <x v="2"/>
    <x v="48"/>
    <n v="165586.04"/>
    <n v="0"/>
    <x v="92"/>
    <n v="0"/>
    <x v="1"/>
    <x v="3"/>
    <x v="3"/>
  </r>
  <r>
    <n v="92"/>
    <x v="45"/>
    <n v="131871291"/>
    <x v="45"/>
    <x v="116"/>
    <x v="3"/>
    <x v="2"/>
    <x v="49"/>
    <n v="32638.799999999999"/>
    <n v="0"/>
    <x v="93"/>
    <n v="0"/>
    <x v="1"/>
    <x v="3"/>
    <x v="3"/>
  </r>
  <r>
    <n v="105"/>
    <x v="45"/>
    <n v="131871291"/>
    <x v="45"/>
    <x v="117"/>
    <x v="3"/>
    <x v="2"/>
    <x v="49"/>
    <n v="5062.2"/>
    <n v="0"/>
    <x v="93"/>
    <n v="0"/>
    <x v="1"/>
    <x v="3"/>
    <x v="3"/>
  </r>
  <r>
    <n v="104"/>
    <x v="45"/>
    <n v="131871291"/>
    <x v="45"/>
    <x v="118"/>
    <x v="3"/>
    <x v="2"/>
    <x v="49"/>
    <n v="3186"/>
    <n v="0"/>
    <x v="93"/>
    <n v="0"/>
    <x v="1"/>
    <x v="3"/>
    <x v="3"/>
  </r>
  <r>
    <n v="165"/>
    <x v="45"/>
    <s v=" 101001577"/>
    <x v="10"/>
    <x v="119"/>
    <x v="3"/>
    <x v="2"/>
    <x v="50"/>
    <n v="2046.75"/>
    <n v="0"/>
    <x v="94"/>
    <n v="0"/>
    <x v="1"/>
    <x v="3"/>
    <x v="3"/>
  </r>
  <r>
    <n v="164"/>
    <x v="45"/>
    <s v=" 101001577"/>
    <x v="10"/>
    <x v="120"/>
    <x v="3"/>
    <x v="2"/>
    <x v="50"/>
    <n v="100510.18"/>
    <n v="0"/>
    <x v="94"/>
    <n v="0"/>
    <x v="1"/>
    <x v="3"/>
    <x v="3"/>
  </r>
  <r>
    <n v="163"/>
    <x v="45"/>
    <s v=" 101001577"/>
    <x v="10"/>
    <x v="121"/>
    <x v="3"/>
    <x v="2"/>
    <x v="50"/>
    <n v="708.5"/>
    <n v="0"/>
    <x v="94"/>
    <n v="0"/>
    <x v="1"/>
    <x v="3"/>
    <x v="3"/>
  </r>
  <r>
    <n v="162"/>
    <x v="45"/>
    <s v=" 101001577"/>
    <x v="10"/>
    <x v="122"/>
    <x v="3"/>
    <x v="2"/>
    <x v="50"/>
    <n v="57969.96"/>
    <n v="0"/>
    <x v="94"/>
    <n v="0"/>
    <x v="1"/>
    <x v="3"/>
    <x v="3"/>
  </r>
  <r>
    <n v="106"/>
    <x v="45"/>
    <n v="401509563"/>
    <x v="22"/>
    <x v="55"/>
    <x v="3"/>
    <x v="2"/>
    <x v="51"/>
    <n v="8000"/>
    <n v="0"/>
    <x v="95"/>
    <n v="0"/>
    <x v="1"/>
    <x v="3"/>
    <x v="3"/>
  </r>
  <r>
    <n v="101"/>
    <x v="46"/>
    <n v="101869755"/>
    <x v="2"/>
    <x v="123"/>
    <x v="3"/>
    <x v="2"/>
    <x v="52"/>
    <n v="31533.46"/>
    <n v="0"/>
    <x v="96"/>
    <n v="0"/>
    <x v="1"/>
    <x v="3"/>
    <x v="3"/>
  </r>
  <r>
    <n v="98"/>
    <x v="46"/>
    <n v="101869755"/>
    <x v="2"/>
    <x v="124"/>
    <x v="3"/>
    <x v="2"/>
    <x v="52"/>
    <n v="113263.6"/>
    <n v="0"/>
    <x v="96"/>
    <n v="0"/>
    <x v="1"/>
    <x v="3"/>
    <x v="3"/>
  </r>
  <r>
    <n v="97"/>
    <x v="46"/>
    <n v="101869755"/>
    <x v="2"/>
    <x v="125"/>
    <x v="3"/>
    <x v="2"/>
    <x v="52"/>
    <n v="40594.1"/>
    <n v="0"/>
    <x v="96"/>
    <n v="0"/>
    <x v="1"/>
    <x v="3"/>
    <x v="3"/>
  </r>
  <r>
    <n v="100"/>
    <x v="46"/>
    <n v="101869755"/>
    <x v="2"/>
    <x v="126"/>
    <x v="3"/>
    <x v="2"/>
    <x v="52"/>
    <n v="21673.200000000001"/>
    <n v="0"/>
    <x v="96"/>
    <n v="0"/>
    <x v="1"/>
    <x v="3"/>
    <x v="3"/>
  </r>
  <r>
    <n v="99"/>
    <x v="46"/>
    <n v="101869755"/>
    <x v="2"/>
    <x v="127"/>
    <x v="3"/>
    <x v="2"/>
    <x v="52"/>
    <n v="52836.42"/>
    <n v="0"/>
    <x v="96"/>
    <n v="0"/>
    <x v="1"/>
    <x v="3"/>
    <x v="3"/>
  </r>
  <r>
    <n v="102"/>
    <x v="47"/>
    <n v="101023678"/>
    <x v="46"/>
    <x v="128"/>
    <x v="3"/>
    <x v="2"/>
    <x v="53"/>
    <n v="93928"/>
    <n v="0"/>
    <x v="97"/>
    <n v="0"/>
    <x v="1"/>
    <x v="3"/>
    <x v="3"/>
  </r>
  <r>
    <n v="103"/>
    <x v="47"/>
    <n v="130598401"/>
    <x v="47"/>
    <x v="129"/>
    <x v="3"/>
    <x v="2"/>
    <x v="54"/>
    <n v="11564"/>
    <n v="0"/>
    <x v="98"/>
    <n v="0"/>
    <x v="1"/>
    <x v="3"/>
    <x v="3"/>
  </r>
  <r>
    <n v="81"/>
    <x v="48"/>
    <n v="131593976"/>
    <x v="48"/>
    <x v="84"/>
    <x v="3"/>
    <x v="2"/>
    <x v="55"/>
    <n v="77003.850000000006"/>
    <n v="0"/>
    <x v="99"/>
    <n v="0"/>
    <x v="1"/>
    <x v="3"/>
    <x v="3"/>
  </r>
  <r>
    <n v="82"/>
    <x v="48"/>
    <n v="131593976"/>
    <x v="48"/>
    <x v="130"/>
    <x v="3"/>
    <x v="2"/>
    <x v="55"/>
    <n v="4661"/>
    <n v="0"/>
    <x v="99"/>
    <n v="0"/>
    <x v="1"/>
    <x v="3"/>
    <x v="3"/>
  </r>
  <r>
    <n v="134"/>
    <x v="35"/>
    <n v="401516454"/>
    <x v="8"/>
    <x v="113"/>
    <x v="3"/>
    <x v="2"/>
    <x v="56"/>
    <n v="9765.69"/>
    <n v="0"/>
    <x v="100"/>
    <n v="0"/>
    <x v="1"/>
    <x v="3"/>
    <x v="3"/>
  </r>
  <r>
    <n v="165"/>
    <x v="49"/>
    <s v=" 101001577"/>
    <x v="10"/>
    <x v="119"/>
    <x v="41"/>
    <x v="0"/>
    <x v="0"/>
    <n v="0"/>
    <n v="2046.75"/>
    <x v="101"/>
    <n v="0"/>
    <x v="2"/>
    <x v="41"/>
    <x v="3"/>
  </r>
  <r>
    <n v="164"/>
    <x v="49"/>
    <s v=" 101001577"/>
    <x v="10"/>
    <x v="120"/>
    <x v="41"/>
    <x v="0"/>
    <x v="0"/>
    <n v="0"/>
    <n v="100510.18"/>
    <x v="101"/>
    <n v="0"/>
    <x v="2"/>
    <x v="41"/>
    <x v="3"/>
  </r>
  <r>
    <n v="163"/>
    <x v="49"/>
    <s v=" 101001577"/>
    <x v="10"/>
    <x v="121"/>
    <x v="41"/>
    <x v="0"/>
    <x v="0"/>
    <n v="0"/>
    <n v="708.5"/>
    <x v="101"/>
    <n v="0"/>
    <x v="2"/>
    <x v="41"/>
    <x v="3"/>
  </r>
  <r>
    <n v="162"/>
    <x v="49"/>
    <s v=" 101001577"/>
    <x v="10"/>
    <x v="122"/>
    <x v="41"/>
    <x v="0"/>
    <x v="0"/>
    <n v="0"/>
    <n v="57969.96"/>
    <x v="101"/>
    <n v="0"/>
    <x v="2"/>
    <x v="41"/>
    <x v="3"/>
  </r>
  <r>
    <n v="161"/>
    <x v="50"/>
    <s v="101820217"/>
    <x v="13"/>
    <x v="115"/>
    <x v="42"/>
    <x v="0"/>
    <x v="0"/>
    <n v="0"/>
    <n v="165586.04"/>
    <x v="102"/>
    <n v="0"/>
    <x v="2"/>
    <x v="42"/>
    <x v="3"/>
  </r>
  <r>
    <n v="160"/>
    <x v="34"/>
    <n v="101821256"/>
    <x v="9"/>
    <x v="114"/>
    <x v="35"/>
    <x v="0"/>
    <x v="0"/>
    <n v="0"/>
    <n v="7225"/>
    <x v="103"/>
    <n v="0"/>
    <x v="2"/>
    <x v="35"/>
    <x v="3"/>
  </r>
  <r>
    <n v="159"/>
    <x v="35"/>
    <n v="130067147"/>
    <x v="31"/>
    <x v="76"/>
    <x v="31"/>
    <x v="0"/>
    <x v="0"/>
    <n v="0"/>
    <n v="88523.16"/>
    <x v="104"/>
    <n v="0"/>
    <x v="2"/>
    <x v="31"/>
    <x v="3"/>
  </r>
  <r>
    <n v="158"/>
    <x v="51"/>
    <s v=" 101001577"/>
    <x v="10"/>
    <x v="90"/>
    <x v="43"/>
    <x v="0"/>
    <x v="0"/>
    <n v="0"/>
    <n v="2066.5300000000002"/>
    <x v="105"/>
    <n v="0"/>
    <x v="2"/>
    <x v="43"/>
    <x v="3"/>
  </r>
  <r>
    <n v="157"/>
    <x v="51"/>
    <s v=" 101001577"/>
    <x v="10"/>
    <x v="92"/>
    <x v="43"/>
    <x v="0"/>
    <x v="0"/>
    <n v="0"/>
    <n v="708.5"/>
    <x v="105"/>
    <n v="0"/>
    <x v="2"/>
    <x v="43"/>
    <x v="3"/>
  </r>
  <r>
    <n v="156"/>
    <x v="51"/>
    <s v=" 101001577"/>
    <x v="10"/>
    <x v="93"/>
    <x v="43"/>
    <x v="0"/>
    <x v="0"/>
    <n v="0"/>
    <n v="36942.47"/>
    <x v="105"/>
    <n v="0"/>
    <x v="2"/>
    <x v="43"/>
    <x v="3"/>
  </r>
  <r>
    <n v="155"/>
    <x v="51"/>
    <s v=" 101001577"/>
    <x v="10"/>
    <x v="91"/>
    <x v="43"/>
    <x v="0"/>
    <x v="0"/>
    <n v="0"/>
    <n v="101557.65"/>
    <x v="105"/>
    <n v="0"/>
    <x v="2"/>
    <x v="43"/>
    <x v="3"/>
  </r>
  <r>
    <n v="154"/>
    <x v="52"/>
    <s v=" 131740693"/>
    <x v="18"/>
    <x v="46"/>
    <x v="44"/>
    <x v="0"/>
    <x v="0"/>
    <n v="0"/>
    <n v="25000"/>
    <x v="106"/>
    <n v="0"/>
    <x v="2"/>
    <x v="44"/>
    <x v="3"/>
  </r>
  <r>
    <n v="153"/>
    <x v="47"/>
    <n v="124018732"/>
    <x v="49"/>
    <x v="131"/>
    <x v="45"/>
    <x v="0"/>
    <x v="0"/>
    <n v="0"/>
    <n v="1600000"/>
    <x v="107"/>
    <n v="1600000"/>
    <x v="0"/>
    <x v="45"/>
    <x v="25"/>
  </r>
  <r>
    <n v="152"/>
    <x v="45"/>
    <n v="101500263"/>
    <x v="35"/>
    <x v="85"/>
    <x v="46"/>
    <x v="0"/>
    <x v="0"/>
    <n v="0"/>
    <n v="73334.64"/>
    <x v="108"/>
    <n v="0"/>
    <x v="2"/>
    <x v="46"/>
    <x v="3"/>
  </r>
  <r>
    <n v="151"/>
    <x v="53"/>
    <s v="130689164"/>
    <x v="1"/>
    <x v="94"/>
    <x v="47"/>
    <x v="0"/>
    <x v="0"/>
    <n v="0"/>
    <n v="430000"/>
    <x v="109"/>
    <n v="0"/>
    <x v="2"/>
    <x v="47"/>
    <x v="3"/>
  </r>
  <r>
    <n v="150"/>
    <x v="54"/>
    <n v="101011939"/>
    <x v="36"/>
    <x v="89"/>
    <x v="48"/>
    <x v="0"/>
    <x v="0"/>
    <n v="0"/>
    <n v="57146.09"/>
    <x v="110"/>
    <n v="0"/>
    <x v="2"/>
    <x v="48"/>
    <x v="3"/>
  </r>
  <r>
    <n v="149"/>
    <x v="55"/>
    <n v="101011939"/>
    <x v="36"/>
    <x v="88"/>
    <x v="49"/>
    <x v="0"/>
    <x v="0"/>
    <n v="0"/>
    <n v="24742.2"/>
    <x v="110"/>
    <n v="0"/>
    <x v="2"/>
    <x v="49"/>
    <x v="3"/>
  </r>
  <r>
    <n v="148"/>
    <x v="36"/>
    <n v="131649939"/>
    <x v="16"/>
    <x v="80"/>
    <x v="32"/>
    <x v="0"/>
    <x v="0"/>
    <n v="0"/>
    <n v="376644.2"/>
    <x v="111"/>
    <n v="0"/>
    <x v="2"/>
    <x v="32"/>
    <x v="3"/>
  </r>
  <r>
    <n v="147"/>
    <x v="36"/>
    <n v="131649939"/>
    <x v="16"/>
    <x v="81"/>
    <x v="32"/>
    <x v="0"/>
    <x v="0"/>
    <n v="0"/>
    <n v="384128.35"/>
    <x v="112"/>
    <n v="0"/>
    <x v="2"/>
    <x v="32"/>
    <x v="3"/>
  </r>
  <r>
    <n v="146"/>
    <x v="46"/>
    <n v="131649939"/>
    <x v="16"/>
    <x v="82"/>
    <x v="50"/>
    <x v="0"/>
    <x v="0"/>
    <n v="0"/>
    <n v="16360.7"/>
    <x v="113"/>
    <n v="0"/>
    <x v="2"/>
    <x v="50"/>
    <x v="3"/>
  </r>
  <r>
    <n v="145"/>
    <x v="45"/>
    <n v="401509563"/>
    <x v="22"/>
    <x v="108"/>
    <x v="51"/>
    <x v="0"/>
    <x v="0"/>
    <n v="0"/>
    <n v="8000"/>
    <x v="114"/>
    <n v="0"/>
    <x v="2"/>
    <x v="51"/>
    <x v="3"/>
  </r>
  <r>
    <n v="144"/>
    <x v="56"/>
    <s v="130933286"/>
    <x v="39"/>
    <x v="98"/>
    <x v="52"/>
    <x v="0"/>
    <x v="0"/>
    <n v="0"/>
    <n v="28253"/>
    <x v="115"/>
    <n v="0"/>
    <x v="2"/>
    <x v="52"/>
    <x v="3"/>
  </r>
  <r>
    <n v="143"/>
    <x v="36"/>
    <n v="131904971"/>
    <x v="38"/>
    <x v="97"/>
    <x v="32"/>
    <x v="0"/>
    <x v="0"/>
    <n v="0"/>
    <n v="115309.6"/>
    <x v="115"/>
    <n v="0"/>
    <x v="2"/>
    <x v="32"/>
    <x v="3"/>
  </r>
  <r>
    <n v="142"/>
    <x v="37"/>
    <n v="131135846"/>
    <x v="33"/>
    <x v="79"/>
    <x v="33"/>
    <x v="0"/>
    <x v="0"/>
    <n v="0"/>
    <n v="8726.01"/>
    <x v="116"/>
    <n v="0"/>
    <x v="2"/>
    <x v="33"/>
    <x v="3"/>
  </r>
  <r>
    <n v="134"/>
    <x v="55"/>
    <n v="401516454"/>
    <x v="8"/>
    <x v="113"/>
    <x v="3"/>
    <x v="6"/>
    <x v="57"/>
    <n v="43.83"/>
    <n v="0"/>
    <x v="117"/>
    <n v="0"/>
    <x v="1"/>
    <x v="3"/>
    <x v="3"/>
  </r>
  <r>
    <n v="134"/>
    <x v="47"/>
    <n v="401516454"/>
    <x v="8"/>
    <x v="113"/>
    <x v="3"/>
    <x v="6"/>
    <x v="58"/>
    <n v="2257.1"/>
    <n v="0"/>
    <x v="118"/>
    <n v="0"/>
    <x v="1"/>
    <x v="3"/>
    <x v="3"/>
  </r>
  <r>
    <n v="134"/>
    <x v="53"/>
    <n v="401516454"/>
    <x v="8"/>
    <x v="113"/>
    <x v="3"/>
    <x v="6"/>
    <x v="59"/>
    <n v="726.9"/>
    <n v="0"/>
    <x v="119"/>
    <n v="0"/>
    <x v="1"/>
    <x v="3"/>
    <x v="3"/>
  </r>
  <r>
    <n v="141"/>
    <x v="37"/>
    <n v="101869755"/>
    <x v="2"/>
    <x v="86"/>
    <x v="53"/>
    <x v="0"/>
    <x v="0"/>
    <n v="0"/>
    <n v="18758.13"/>
    <x v="120"/>
    <n v="0"/>
    <x v="2"/>
    <x v="53"/>
    <x v="3"/>
  </r>
  <r>
    <n v="140"/>
    <x v="37"/>
    <n v="101869755"/>
    <x v="2"/>
    <x v="87"/>
    <x v="53"/>
    <x v="0"/>
    <x v="0"/>
    <n v="0"/>
    <n v="30013.040000000001"/>
    <x v="120"/>
    <n v="0"/>
    <x v="2"/>
    <x v="53"/>
    <x v="3"/>
  </r>
  <r>
    <n v="139"/>
    <x v="38"/>
    <n v="131787576"/>
    <x v="32"/>
    <x v="77"/>
    <x v="34"/>
    <x v="0"/>
    <x v="0"/>
    <n v="0"/>
    <n v="58174"/>
    <x v="121"/>
    <n v="0"/>
    <x v="2"/>
    <x v="34"/>
    <x v="3"/>
  </r>
  <r>
    <n v="138"/>
    <x v="47"/>
    <n v="132506944"/>
    <x v="41"/>
    <x v="102"/>
    <x v="45"/>
    <x v="0"/>
    <x v="0"/>
    <n v="0"/>
    <n v="26786"/>
    <x v="122"/>
    <n v="0"/>
    <x v="2"/>
    <x v="45"/>
    <x v="3"/>
  </r>
  <r>
    <n v="137"/>
    <x v="38"/>
    <n v="101500263"/>
    <x v="35"/>
    <x v="109"/>
    <x v="34"/>
    <x v="0"/>
    <x v="0"/>
    <n v="0"/>
    <n v="53808"/>
    <x v="123"/>
    <n v="0"/>
    <x v="2"/>
    <x v="34"/>
    <x v="3"/>
  </r>
  <r>
    <n v="136"/>
    <x v="57"/>
    <n v="130050872"/>
    <x v="50"/>
    <x v="132"/>
    <x v="54"/>
    <x v="0"/>
    <x v="0"/>
    <n v="0"/>
    <n v="12900"/>
    <x v="124"/>
    <n v="12900"/>
    <x v="0"/>
    <x v="54"/>
    <x v="26"/>
  </r>
  <r>
    <n v="135"/>
    <x v="58"/>
    <n v="130714932"/>
    <x v="44"/>
    <x v="110"/>
    <x v="55"/>
    <x v="0"/>
    <x v="0"/>
    <n v="0"/>
    <n v="50907.56"/>
    <x v="125"/>
    <n v="0"/>
    <x v="2"/>
    <x v="55"/>
    <x v="3"/>
  </r>
  <r>
    <n v="134"/>
    <x v="59"/>
    <n v="401516454"/>
    <x v="8"/>
    <x v="113"/>
    <x v="56"/>
    <x v="0"/>
    <x v="0"/>
    <n v="0"/>
    <n v="78812.800000000003"/>
    <x v="84"/>
    <n v="0"/>
    <x v="2"/>
    <x v="56"/>
    <x v="3"/>
  </r>
  <r>
    <n v="133"/>
    <x v="60"/>
    <n v="130120943"/>
    <x v="37"/>
    <x v="96"/>
    <x v="57"/>
    <x v="0"/>
    <x v="0"/>
    <n v="0"/>
    <n v="108000"/>
    <x v="126"/>
    <n v="0"/>
    <x v="2"/>
    <x v="57"/>
    <x v="3"/>
  </r>
  <r>
    <n v="132"/>
    <x v="53"/>
    <n v="102017174"/>
    <x v="11"/>
    <x v="112"/>
    <x v="53"/>
    <x v="0"/>
    <x v="0"/>
    <n v="0"/>
    <n v="20430"/>
    <x v="83"/>
    <n v="0"/>
    <x v="2"/>
    <x v="53"/>
    <x v="3"/>
  </r>
  <r>
    <n v="126"/>
    <x v="49"/>
    <n v="401037272"/>
    <x v="14"/>
    <x v="133"/>
    <x v="3"/>
    <x v="2"/>
    <x v="60"/>
    <n v="2496"/>
    <n v="0"/>
    <x v="127"/>
    <n v="0"/>
    <x v="1"/>
    <x v="3"/>
    <x v="3"/>
  </r>
  <r>
    <n v="125"/>
    <x v="49"/>
    <n v="401037272"/>
    <x v="14"/>
    <x v="134"/>
    <x v="3"/>
    <x v="2"/>
    <x v="60"/>
    <n v="2496"/>
    <n v="0"/>
    <x v="127"/>
    <n v="0"/>
    <x v="1"/>
    <x v="3"/>
    <x v="3"/>
  </r>
  <r>
    <n v="128"/>
    <x v="49"/>
    <n v="401037272"/>
    <x v="14"/>
    <x v="135"/>
    <x v="3"/>
    <x v="2"/>
    <x v="60"/>
    <n v="2496"/>
    <n v="0"/>
    <x v="127"/>
    <n v="0"/>
    <x v="1"/>
    <x v="3"/>
    <x v="3"/>
  </r>
  <r>
    <n v="127"/>
    <x v="49"/>
    <n v="401037272"/>
    <x v="14"/>
    <x v="136"/>
    <x v="3"/>
    <x v="2"/>
    <x v="60"/>
    <n v="2496"/>
    <n v="0"/>
    <x v="127"/>
    <n v="0"/>
    <x v="1"/>
    <x v="3"/>
    <x v="3"/>
  </r>
  <r>
    <n v="129"/>
    <x v="49"/>
    <n v="401037272"/>
    <x v="14"/>
    <x v="137"/>
    <x v="3"/>
    <x v="2"/>
    <x v="60"/>
    <n v="2496"/>
    <n v="0"/>
    <x v="127"/>
    <n v="0"/>
    <x v="1"/>
    <x v="3"/>
    <x v="3"/>
  </r>
  <r>
    <n v="130"/>
    <x v="49"/>
    <n v="401037272"/>
    <x v="14"/>
    <x v="138"/>
    <x v="3"/>
    <x v="2"/>
    <x v="60"/>
    <n v="2496"/>
    <n v="0"/>
    <x v="127"/>
    <n v="0"/>
    <x v="1"/>
    <x v="3"/>
    <x v="3"/>
  </r>
  <r>
    <n v="131"/>
    <x v="49"/>
    <n v="401037272"/>
    <x v="14"/>
    <x v="139"/>
    <x v="3"/>
    <x v="2"/>
    <x v="60"/>
    <n v="2496"/>
    <n v="0"/>
    <x v="127"/>
    <n v="0"/>
    <x v="1"/>
    <x v="3"/>
    <x v="3"/>
  </r>
  <r>
    <n v="131"/>
    <x v="61"/>
    <n v="401037272"/>
    <x v="14"/>
    <x v="139"/>
    <x v="58"/>
    <x v="0"/>
    <x v="0"/>
    <n v="0"/>
    <n v="2496"/>
    <x v="128"/>
    <n v="0"/>
    <x v="2"/>
    <x v="58"/>
    <x v="3"/>
  </r>
  <r>
    <n v="130"/>
    <x v="62"/>
    <n v="401037272"/>
    <x v="14"/>
    <x v="138"/>
    <x v="59"/>
    <x v="0"/>
    <x v="0"/>
    <n v="0"/>
    <n v="2496"/>
    <x v="128"/>
    <n v="0"/>
    <x v="2"/>
    <x v="59"/>
    <x v="3"/>
  </r>
  <r>
    <n v="129"/>
    <x v="63"/>
    <n v="401037272"/>
    <x v="14"/>
    <x v="137"/>
    <x v="60"/>
    <x v="0"/>
    <x v="0"/>
    <n v="0"/>
    <n v="2496"/>
    <x v="128"/>
    <n v="0"/>
    <x v="2"/>
    <x v="60"/>
    <x v="3"/>
  </r>
  <r>
    <n v="128"/>
    <x v="64"/>
    <n v="401037272"/>
    <x v="14"/>
    <x v="135"/>
    <x v="61"/>
    <x v="0"/>
    <x v="0"/>
    <n v="0"/>
    <n v="2496"/>
    <x v="128"/>
    <n v="0"/>
    <x v="2"/>
    <x v="61"/>
    <x v="3"/>
  </r>
  <r>
    <n v="127"/>
    <x v="65"/>
    <n v="401037272"/>
    <x v="14"/>
    <x v="136"/>
    <x v="62"/>
    <x v="0"/>
    <x v="0"/>
    <n v="0"/>
    <n v="2496"/>
    <x v="128"/>
    <n v="0"/>
    <x v="2"/>
    <x v="62"/>
    <x v="3"/>
  </r>
  <r>
    <n v="126"/>
    <x v="66"/>
    <n v="401037272"/>
    <x v="14"/>
    <x v="133"/>
    <x v="63"/>
    <x v="0"/>
    <x v="0"/>
    <n v="0"/>
    <n v="2496"/>
    <x v="128"/>
    <n v="0"/>
    <x v="2"/>
    <x v="63"/>
    <x v="3"/>
  </r>
  <r>
    <n v="125"/>
    <x v="67"/>
    <n v="401037272"/>
    <x v="14"/>
    <x v="134"/>
    <x v="64"/>
    <x v="0"/>
    <x v="0"/>
    <n v="0"/>
    <n v="2496"/>
    <x v="128"/>
    <n v="0"/>
    <x v="2"/>
    <x v="64"/>
    <x v="3"/>
  </r>
  <r>
    <n v="13"/>
    <x v="49"/>
    <n v="124027812"/>
    <x v="12"/>
    <x v="140"/>
    <x v="3"/>
    <x v="2"/>
    <x v="61"/>
    <n v="2725"/>
    <n v="0"/>
    <x v="129"/>
    <n v="0"/>
    <x v="1"/>
    <x v="3"/>
    <x v="3"/>
  </r>
  <r>
    <n v="12"/>
    <x v="49"/>
    <n v="124027812"/>
    <x v="12"/>
    <x v="141"/>
    <x v="3"/>
    <x v="2"/>
    <x v="61"/>
    <n v="2100"/>
    <n v="0"/>
    <x v="129"/>
    <n v="0"/>
    <x v="1"/>
    <x v="3"/>
    <x v="3"/>
  </r>
  <r>
    <n v="72"/>
    <x v="49"/>
    <n v="124027812"/>
    <x v="12"/>
    <x v="142"/>
    <x v="3"/>
    <x v="2"/>
    <x v="61"/>
    <n v="2100"/>
    <n v="0"/>
    <x v="129"/>
    <n v="0"/>
    <x v="1"/>
    <x v="3"/>
    <x v="3"/>
  </r>
  <r>
    <n v="71"/>
    <x v="49"/>
    <n v="124027812"/>
    <x v="12"/>
    <x v="143"/>
    <x v="3"/>
    <x v="2"/>
    <x v="61"/>
    <n v="2100"/>
    <n v="0"/>
    <x v="129"/>
    <n v="0"/>
    <x v="1"/>
    <x v="3"/>
    <x v="3"/>
  </r>
  <r>
    <n v="8"/>
    <x v="49"/>
    <n v="124027812"/>
    <x v="12"/>
    <x v="144"/>
    <x v="3"/>
    <x v="2"/>
    <x v="61"/>
    <n v="2100"/>
    <n v="0"/>
    <x v="129"/>
    <n v="0"/>
    <x v="1"/>
    <x v="3"/>
    <x v="3"/>
  </r>
  <r>
    <n v="15"/>
    <x v="49"/>
    <n v="124027812"/>
    <x v="12"/>
    <x v="145"/>
    <x v="3"/>
    <x v="2"/>
    <x v="61"/>
    <n v="1800"/>
    <n v="0"/>
    <x v="129"/>
    <n v="0"/>
    <x v="1"/>
    <x v="3"/>
    <x v="3"/>
  </r>
  <r>
    <n v="7"/>
    <x v="49"/>
    <n v="124027812"/>
    <x v="12"/>
    <x v="146"/>
    <x v="3"/>
    <x v="2"/>
    <x v="61"/>
    <n v="1080"/>
    <n v="0"/>
    <x v="129"/>
    <n v="0"/>
    <x v="1"/>
    <x v="3"/>
    <x v="3"/>
  </r>
  <r>
    <n v="6"/>
    <x v="49"/>
    <n v="124027812"/>
    <x v="12"/>
    <x v="147"/>
    <x v="3"/>
    <x v="2"/>
    <x v="61"/>
    <n v="2925"/>
    <n v="0"/>
    <x v="129"/>
    <n v="0"/>
    <x v="1"/>
    <x v="3"/>
    <x v="3"/>
  </r>
  <r>
    <n v="9"/>
    <x v="49"/>
    <n v="124027812"/>
    <x v="12"/>
    <x v="148"/>
    <x v="3"/>
    <x v="2"/>
    <x v="61"/>
    <n v="2275"/>
    <n v="0"/>
    <x v="129"/>
    <n v="0"/>
    <x v="1"/>
    <x v="3"/>
    <x v="3"/>
  </r>
  <r>
    <n v="70"/>
    <x v="49"/>
    <n v="124027812"/>
    <x v="12"/>
    <x v="149"/>
    <x v="3"/>
    <x v="2"/>
    <x v="61"/>
    <n v="1765"/>
    <n v="0"/>
    <x v="129"/>
    <n v="0"/>
    <x v="1"/>
    <x v="3"/>
    <x v="3"/>
  </r>
  <r>
    <n v="5"/>
    <x v="49"/>
    <n v="124027812"/>
    <x v="12"/>
    <x v="150"/>
    <x v="3"/>
    <x v="2"/>
    <x v="61"/>
    <n v="2080"/>
    <n v="0"/>
    <x v="129"/>
    <n v="0"/>
    <x v="1"/>
    <x v="3"/>
    <x v="3"/>
  </r>
  <r>
    <n v="4"/>
    <x v="49"/>
    <n v="124027812"/>
    <x v="12"/>
    <x v="151"/>
    <x v="3"/>
    <x v="2"/>
    <x v="61"/>
    <n v="2700"/>
    <n v="0"/>
    <x v="129"/>
    <n v="0"/>
    <x v="1"/>
    <x v="3"/>
    <x v="3"/>
  </r>
  <r>
    <n v="3"/>
    <x v="49"/>
    <n v="124027812"/>
    <x v="12"/>
    <x v="152"/>
    <x v="3"/>
    <x v="2"/>
    <x v="61"/>
    <n v="2100"/>
    <n v="0"/>
    <x v="129"/>
    <n v="0"/>
    <x v="1"/>
    <x v="3"/>
    <x v="3"/>
  </r>
  <r>
    <n v="2"/>
    <x v="49"/>
    <n v="124027812"/>
    <x v="12"/>
    <x v="153"/>
    <x v="3"/>
    <x v="2"/>
    <x v="61"/>
    <n v="2100"/>
    <n v="0"/>
    <x v="129"/>
    <n v="0"/>
    <x v="1"/>
    <x v="3"/>
    <x v="3"/>
  </r>
  <r>
    <n v="1"/>
    <x v="49"/>
    <n v="124027812"/>
    <x v="12"/>
    <x v="154"/>
    <x v="3"/>
    <x v="2"/>
    <x v="61"/>
    <n v="2100"/>
    <n v="0"/>
    <x v="129"/>
    <n v="0"/>
    <x v="1"/>
    <x v="3"/>
    <x v="3"/>
  </r>
  <r>
    <n v="69"/>
    <x v="49"/>
    <n v="124027812"/>
    <x v="12"/>
    <x v="155"/>
    <x v="3"/>
    <x v="2"/>
    <x v="61"/>
    <n v="2100"/>
    <n v="0"/>
    <x v="129"/>
    <n v="0"/>
    <x v="1"/>
    <x v="3"/>
    <x v="3"/>
  </r>
  <r>
    <n v="68"/>
    <x v="49"/>
    <n v="124027812"/>
    <x v="12"/>
    <x v="156"/>
    <x v="3"/>
    <x v="2"/>
    <x v="61"/>
    <n v="2100"/>
    <n v="0"/>
    <x v="129"/>
    <n v="0"/>
    <x v="1"/>
    <x v="3"/>
    <x v="3"/>
  </r>
  <r>
    <n v="80"/>
    <x v="54"/>
    <s v="130689164"/>
    <x v="1"/>
    <x v="157"/>
    <x v="3"/>
    <x v="2"/>
    <x v="62"/>
    <n v="430000"/>
    <n v="0"/>
    <x v="130"/>
    <n v="0"/>
    <x v="1"/>
    <x v="3"/>
    <x v="3"/>
  </r>
  <r>
    <n v="93"/>
    <x v="54"/>
    <n v="131247547"/>
    <x v="51"/>
    <x v="158"/>
    <x v="3"/>
    <x v="2"/>
    <x v="63"/>
    <n v="106258.86"/>
    <n v="0"/>
    <x v="131"/>
    <n v="0"/>
    <x v="1"/>
    <x v="3"/>
    <x v="3"/>
  </r>
  <r>
    <n v="121"/>
    <x v="54"/>
    <s v=" 101001577"/>
    <x v="10"/>
    <x v="159"/>
    <x v="3"/>
    <x v="2"/>
    <x v="64"/>
    <n v="37445.57"/>
    <n v="0"/>
    <x v="132"/>
    <n v="0"/>
    <x v="1"/>
    <x v="3"/>
    <x v="3"/>
  </r>
  <r>
    <n v="122"/>
    <x v="54"/>
    <s v=" 101001577"/>
    <x v="10"/>
    <x v="160"/>
    <x v="3"/>
    <x v="2"/>
    <x v="64"/>
    <n v="708.5"/>
    <n v="0"/>
    <x v="132"/>
    <n v="0"/>
    <x v="1"/>
    <x v="3"/>
    <x v="3"/>
  </r>
  <r>
    <n v="123"/>
    <x v="54"/>
    <s v=" 101001577"/>
    <x v="10"/>
    <x v="161"/>
    <x v="3"/>
    <x v="2"/>
    <x v="64"/>
    <n v="118885.63"/>
    <n v="0"/>
    <x v="132"/>
    <n v="0"/>
    <x v="1"/>
    <x v="3"/>
    <x v="3"/>
  </r>
  <r>
    <n v="124"/>
    <x v="54"/>
    <s v=" 101001577"/>
    <x v="10"/>
    <x v="162"/>
    <x v="3"/>
    <x v="2"/>
    <x v="64"/>
    <n v="2600.62"/>
    <n v="0"/>
    <x v="132"/>
    <n v="0"/>
    <x v="1"/>
    <x v="3"/>
    <x v="3"/>
  </r>
  <r>
    <n v="124"/>
    <x v="68"/>
    <s v=" 101001577"/>
    <x v="10"/>
    <x v="162"/>
    <x v="65"/>
    <x v="0"/>
    <x v="0"/>
    <n v="0"/>
    <n v="2600.62"/>
    <x v="133"/>
    <n v="0"/>
    <x v="2"/>
    <x v="65"/>
    <x v="3"/>
  </r>
  <r>
    <n v="123"/>
    <x v="68"/>
    <s v=" 101001577"/>
    <x v="10"/>
    <x v="161"/>
    <x v="65"/>
    <x v="0"/>
    <x v="0"/>
    <n v="0"/>
    <n v="118885.63"/>
    <x v="133"/>
    <n v="0"/>
    <x v="2"/>
    <x v="65"/>
    <x v="3"/>
  </r>
  <r>
    <n v="122"/>
    <x v="68"/>
    <s v=" 101001577"/>
    <x v="10"/>
    <x v="160"/>
    <x v="65"/>
    <x v="0"/>
    <x v="0"/>
    <n v="0"/>
    <n v="708.5"/>
    <x v="133"/>
    <n v="0"/>
    <x v="2"/>
    <x v="65"/>
    <x v="3"/>
  </r>
  <r>
    <n v="121"/>
    <x v="68"/>
    <s v=" 101001577"/>
    <x v="10"/>
    <x v="159"/>
    <x v="65"/>
    <x v="0"/>
    <x v="0"/>
    <n v="0"/>
    <n v="37445.57"/>
    <x v="133"/>
    <n v="0"/>
    <x v="2"/>
    <x v="65"/>
    <x v="3"/>
  </r>
  <r>
    <n v="74"/>
    <x v="54"/>
    <n v="101876255"/>
    <x v="52"/>
    <x v="163"/>
    <x v="3"/>
    <x v="2"/>
    <x v="65"/>
    <n v="773118"/>
    <n v="0"/>
    <x v="134"/>
    <n v="0"/>
    <x v="1"/>
    <x v="3"/>
    <x v="3"/>
  </r>
  <r>
    <n v="95"/>
    <x v="54"/>
    <s v="101820217"/>
    <x v="13"/>
    <x v="164"/>
    <x v="3"/>
    <x v="2"/>
    <x v="66"/>
    <n v="170582.04"/>
    <n v="0"/>
    <x v="135"/>
    <n v="0"/>
    <x v="1"/>
    <x v="3"/>
    <x v="3"/>
  </r>
  <r>
    <n v="96"/>
    <x v="54"/>
    <n v="132104171"/>
    <x v="53"/>
    <x v="165"/>
    <x v="3"/>
    <x v="2"/>
    <x v="67"/>
    <n v="300962.73"/>
    <n v="0"/>
    <x v="136"/>
    <n v="0"/>
    <x v="1"/>
    <x v="3"/>
    <x v="3"/>
  </r>
  <r>
    <n v="120"/>
    <x v="54"/>
    <n v="131916996"/>
    <x v="25"/>
    <x v="166"/>
    <x v="3"/>
    <x v="2"/>
    <x v="68"/>
    <n v="30000.01"/>
    <n v="0"/>
    <x v="137"/>
    <n v="0"/>
    <x v="1"/>
    <x v="3"/>
    <x v="3"/>
  </r>
  <r>
    <n v="120"/>
    <x v="69"/>
    <n v="131916996"/>
    <x v="25"/>
    <x v="166"/>
    <x v="66"/>
    <x v="0"/>
    <x v="0"/>
    <n v="0"/>
    <n v="30000.01"/>
    <x v="137"/>
    <n v="0"/>
    <x v="2"/>
    <x v="66"/>
    <x v="3"/>
  </r>
  <r>
    <n v="17"/>
    <x v="54"/>
    <s v="130933286"/>
    <x v="39"/>
    <x v="167"/>
    <x v="3"/>
    <x v="2"/>
    <x v="69"/>
    <n v="50705.88"/>
    <n v="0"/>
    <x v="138"/>
    <n v="0"/>
    <x v="1"/>
    <x v="3"/>
    <x v="3"/>
  </r>
  <r>
    <n v="77"/>
    <x v="59"/>
    <n v="131904971"/>
    <x v="38"/>
    <x v="168"/>
    <x v="3"/>
    <x v="2"/>
    <x v="70"/>
    <n v="132750"/>
    <n v="0"/>
    <x v="139"/>
    <n v="0"/>
    <x v="1"/>
    <x v="3"/>
    <x v="3"/>
  </r>
  <r>
    <n v="108"/>
    <x v="59"/>
    <n v="131719945"/>
    <x v="54"/>
    <x v="169"/>
    <x v="3"/>
    <x v="2"/>
    <x v="71"/>
    <n v="122786.94"/>
    <n v="0"/>
    <x v="140"/>
    <n v="0"/>
    <x v="1"/>
    <x v="3"/>
    <x v="3"/>
  </r>
  <r>
    <n v="111"/>
    <x v="70"/>
    <n v="401509563"/>
    <x v="22"/>
    <x v="170"/>
    <x v="3"/>
    <x v="2"/>
    <x v="72"/>
    <n v="8000"/>
    <n v="0"/>
    <x v="141"/>
    <n v="0"/>
    <x v="1"/>
    <x v="3"/>
    <x v="3"/>
  </r>
  <r>
    <n v="119"/>
    <x v="70"/>
    <n v="101654325"/>
    <x v="55"/>
    <x v="171"/>
    <x v="3"/>
    <x v="2"/>
    <x v="73"/>
    <n v="56500"/>
    <n v="0"/>
    <x v="142"/>
    <n v="0"/>
    <x v="1"/>
    <x v="3"/>
    <x v="3"/>
  </r>
  <r>
    <n v="119"/>
    <x v="71"/>
    <n v="101654325"/>
    <x v="55"/>
    <x v="171"/>
    <x v="67"/>
    <x v="0"/>
    <x v="0"/>
    <n v="0"/>
    <n v="56500"/>
    <x v="143"/>
    <n v="0"/>
    <x v="2"/>
    <x v="67"/>
    <x v="3"/>
  </r>
  <r>
    <n v="78"/>
    <x v="70"/>
    <s v="00101988723"/>
    <x v="56"/>
    <x v="172"/>
    <x v="3"/>
    <x v="2"/>
    <x v="74"/>
    <n v="42008"/>
    <n v="0"/>
    <x v="144"/>
    <n v="0"/>
    <x v="1"/>
    <x v="3"/>
    <x v="3"/>
  </r>
  <r>
    <n v="118"/>
    <x v="70"/>
    <n v="101512369"/>
    <x v="57"/>
    <x v="173"/>
    <x v="3"/>
    <x v="2"/>
    <x v="75"/>
    <n v="34397"/>
    <n v="0"/>
    <x v="145"/>
    <n v="0"/>
    <x v="1"/>
    <x v="3"/>
    <x v="3"/>
  </r>
  <r>
    <n v="118"/>
    <x v="41"/>
    <n v="101512369"/>
    <x v="57"/>
    <x v="173"/>
    <x v="40"/>
    <x v="0"/>
    <x v="0"/>
    <n v="0"/>
    <n v="34397"/>
    <x v="146"/>
    <n v="0"/>
    <x v="2"/>
    <x v="40"/>
    <x v="3"/>
  </r>
  <r>
    <n v="112"/>
    <x v="72"/>
    <n v="101821256"/>
    <x v="9"/>
    <x v="174"/>
    <x v="3"/>
    <x v="2"/>
    <x v="76"/>
    <n v="6764.36"/>
    <n v="0"/>
    <x v="147"/>
    <n v="0"/>
    <x v="1"/>
    <x v="3"/>
    <x v="3"/>
  </r>
  <r>
    <n v="117"/>
    <x v="73"/>
    <n v="124027812"/>
    <x v="12"/>
    <x v="25"/>
    <x v="68"/>
    <x v="0"/>
    <x v="0"/>
    <n v="0"/>
    <n v="1820"/>
    <x v="25"/>
    <n v="0"/>
    <x v="2"/>
    <x v="68"/>
    <x v="3"/>
  </r>
  <r>
    <n v="116"/>
    <x v="72"/>
    <n v="131712452"/>
    <x v="58"/>
    <x v="175"/>
    <x v="3"/>
    <x v="2"/>
    <x v="77"/>
    <n v="22854"/>
    <n v="0"/>
    <x v="148"/>
    <n v="0"/>
    <x v="1"/>
    <x v="3"/>
    <x v="3"/>
  </r>
  <r>
    <n v="116"/>
    <x v="74"/>
    <n v="131712452"/>
    <x v="58"/>
    <x v="175"/>
    <x v="69"/>
    <x v="0"/>
    <x v="0"/>
    <n v="0"/>
    <n v="22854"/>
    <x v="149"/>
    <n v="0"/>
    <x v="2"/>
    <x v="69"/>
    <x v="3"/>
  </r>
  <r>
    <n v="56"/>
    <x v="75"/>
    <n v="130799148"/>
    <x v="59"/>
    <x v="176"/>
    <x v="3"/>
    <x v="2"/>
    <x v="78"/>
    <n v="101480"/>
    <n v="0"/>
    <x v="150"/>
    <n v="0"/>
    <x v="1"/>
    <x v="3"/>
    <x v="3"/>
  </r>
  <r>
    <n v="59"/>
    <x v="61"/>
    <n v="101011939"/>
    <x v="36"/>
    <x v="177"/>
    <x v="3"/>
    <x v="2"/>
    <x v="79"/>
    <n v="11026.88"/>
    <n v="0"/>
    <x v="151"/>
    <n v="0"/>
    <x v="1"/>
    <x v="3"/>
    <x v="3"/>
  </r>
  <r>
    <n v="60"/>
    <x v="61"/>
    <n v="101011939"/>
    <x v="36"/>
    <x v="178"/>
    <x v="3"/>
    <x v="2"/>
    <x v="79"/>
    <n v="6526.14"/>
    <n v="0"/>
    <x v="151"/>
    <n v="0"/>
    <x v="1"/>
    <x v="3"/>
    <x v="3"/>
  </r>
  <r>
    <n v="50"/>
    <x v="61"/>
    <s v="401005107"/>
    <x v="23"/>
    <x v="179"/>
    <x v="3"/>
    <x v="2"/>
    <x v="80"/>
    <n v="40705"/>
    <n v="0"/>
    <x v="152"/>
    <n v="0"/>
    <x v="1"/>
    <x v="3"/>
    <x v="3"/>
  </r>
  <r>
    <n v="115"/>
    <x v="72"/>
    <n v="124027812"/>
    <x v="12"/>
    <x v="26"/>
    <x v="70"/>
    <x v="0"/>
    <x v="0"/>
    <n v="0"/>
    <n v="1820"/>
    <x v="25"/>
    <n v="0"/>
    <x v="2"/>
    <x v="70"/>
    <x v="3"/>
  </r>
  <r>
    <n v="114"/>
    <x v="76"/>
    <n v="124027812"/>
    <x v="12"/>
    <x v="27"/>
    <x v="71"/>
    <x v="0"/>
    <x v="0"/>
    <n v="0"/>
    <n v="2210"/>
    <x v="25"/>
    <n v="0"/>
    <x v="2"/>
    <x v="71"/>
    <x v="3"/>
  </r>
  <r>
    <n v="113"/>
    <x v="57"/>
    <n v="124027812"/>
    <x v="12"/>
    <x v="28"/>
    <x v="54"/>
    <x v="0"/>
    <x v="0"/>
    <n v="0"/>
    <n v="1625"/>
    <x v="25"/>
    <n v="0"/>
    <x v="2"/>
    <x v="54"/>
    <x v="3"/>
  </r>
  <r>
    <n v="112"/>
    <x v="61"/>
    <n v="101821256"/>
    <x v="9"/>
    <x v="174"/>
    <x v="72"/>
    <x v="0"/>
    <x v="0"/>
    <n v="0"/>
    <n v="6764.36"/>
    <x v="153"/>
    <n v="0"/>
    <x v="2"/>
    <x v="72"/>
    <x v="3"/>
  </r>
  <r>
    <n v="111"/>
    <x v="77"/>
    <n v="401509563"/>
    <x v="22"/>
    <x v="170"/>
    <x v="73"/>
    <x v="0"/>
    <x v="0"/>
    <n v="0"/>
    <n v="8000"/>
    <x v="154"/>
    <n v="0"/>
    <x v="2"/>
    <x v="73"/>
    <x v="3"/>
  </r>
  <r>
    <n v="110"/>
    <x v="78"/>
    <n v="101073055"/>
    <x v="40"/>
    <x v="101"/>
    <x v="74"/>
    <x v="0"/>
    <x v="0"/>
    <n v="0"/>
    <n v="820"/>
    <x v="155"/>
    <n v="0"/>
    <x v="2"/>
    <x v="74"/>
    <x v="3"/>
  </r>
  <r>
    <n v="109"/>
    <x v="79"/>
    <n v="101073055"/>
    <x v="40"/>
    <x v="100"/>
    <x v="75"/>
    <x v="0"/>
    <x v="0"/>
    <n v="0"/>
    <n v="12080"/>
    <x v="155"/>
    <n v="0"/>
    <x v="2"/>
    <x v="75"/>
    <x v="3"/>
  </r>
  <r>
    <n v="108"/>
    <x v="80"/>
    <n v="131719945"/>
    <x v="54"/>
    <x v="169"/>
    <x v="76"/>
    <x v="0"/>
    <x v="0"/>
    <n v="0"/>
    <n v="122786.94"/>
    <x v="140"/>
    <n v="0"/>
    <x v="2"/>
    <x v="76"/>
    <x v="3"/>
  </r>
  <r>
    <n v="107"/>
    <x v="72"/>
    <n v="101807199"/>
    <x v="24"/>
    <x v="99"/>
    <x v="70"/>
    <x v="0"/>
    <x v="0"/>
    <n v="0"/>
    <n v="4800"/>
    <x v="34"/>
    <n v="0"/>
    <x v="2"/>
    <x v="70"/>
    <x v="3"/>
  </r>
  <r>
    <n v="106"/>
    <x v="73"/>
    <n v="401509563"/>
    <x v="22"/>
    <x v="55"/>
    <x v="68"/>
    <x v="0"/>
    <x v="0"/>
    <n v="0"/>
    <n v="8000"/>
    <x v="156"/>
    <n v="0"/>
    <x v="2"/>
    <x v="68"/>
    <x v="3"/>
  </r>
  <r>
    <n v="105"/>
    <x v="81"/>
    <n v="131871291"/>
    <x v="45"/>
    <x v="117"/>
    <x v="77"/>
    <x v="0"/>
    <x v="0"/>
    <n v="0"/>
    <n v="5062.2"/>
    <x v="157"/>
    <n v="0"/>
    <x v="2"/>
    <x v="77"/>
    <x v="3"/>
  </r>
  <r>
    <n v="104"/>
    <x v="82"/>
    <n v="131871291"/>
    <x v="45"/>
    <x v="118"/>
    <x v="78"/>
    <x v="0"/>
    <x v="0"/>
    <n v="0"/>
    <n v="3186"/>
    <x v="157"/>
    <n v="0"/>
    <x v="2"/>
    <x v="78"/>
    <x v="3"/>
  </r>
  <r>
    <n v="103"/>
    <x v="70"/>
    <n v="130598401"/>
    <x v="47"/>
    <x v="129"/>
    <x v="79"/>
    <x v="0"/>
    <x v="0"/>
    <n v="0"/>
    <n v="11564"/>
    <x v="158"/>
    <n v="0"/>
    <x v="2"/>
    <x v="79"/>
    <x v="3"/>
  </r>
  <r>
    <n v="102"/>
    <x v="78"/>
    <n v="101023678"/>
    <x v="46"/>
    <x v="128"/>
    <x v="74"/>
    <x v="0"/>
    <x v="0"/>
    <n v="0"/>
    <n v="93928"/>
    <x v="159"/>
    <n v="0"/>
    <x v="2"/>
    <x v="74"/>
    <x v="3"/>
  </r>
  <r>
    <n v="101"/>
    <x v="75"/>
    <n v="101869755"/>
    <x v="2"/>
    <x v="123"/>
    <x v="80"/>
    <x v="0"/>
    <x v="0"/>
    <n v="0"/>
    <n v="31533.46"/>
    <x v="160"/>
    <n v="0"/>
    <x v="2"/>
    <x v="80"/>
    <x v="3"/>
  </r>
  <r>
    <n v="100"/>
    <x v="83"/>
    <n v="101869755"/>
    <x v="2"/>
    <x v="126"/>
    <x v="81"/>
    <x v="0"/>
    <x v="0"/>
    <n v="0"/>
    <n v="21673.200000000001"/>
    <x v="160"/>
    <n v="0"/>
    <x v="2"/>
    <x v="81"/>
    <x v="3"/>
  </r>
  <r>
    <n v="99"/>
    <x v="83"/>
    <n v="101869755"/>
    <x v="2"/>
    <x v="127"/>
    <x v="81"/>
    <x v="0"/>
    <x v="0"/>
    <n v="0"/>
    <n v="52836.42"/>
    <x v="160"/>
    <n v="0"/>
    <x v="2"/>
    <x v="81"/>
    <x v="3"/>
  </r>
  <r>
    <n v="98"/>
    <x v="83"/>
    <n v="101869755"/>
    <x v="2"/>
    <x v="124"/>
    <x v="81"/>
    <x v="0"/>
    <x v="0"/>
    <n v="0"/>
    <n v="113263.6"/>
    <x v="160"/>
    <n v="0"/>
    <x v="2"/>
    <x v="81"/>
    <x v="3"/>
  </r>
  <r>
    <n v="97"/>
    <x v="83"/>
    <n v="101869755"/>
    <x v="2"/>
    <x v="125"/>
    <x v="81"/>
    <x v="0"/>
    <x v="0"/>
    <n v="0"/>
    <n v="40594.1"/>
    <x v="160"/>
    <n v="0"/>
    <x v="2"/>
    <x v="81"/>
    <x v="3"/>
  </r>
  <r>
    <n v="96"/>
    <x v="77"/>
    <n v="132104171"/>
    <x v="53"/>
    <x v="165"/>
    <x v="73"/>
    <x v="0"/>
    <x v="0"/>
    <n v="0"/>
    <n v="300962.73"/>
    <x v="161"/>
    <n v="0"/>
    <x v="2"/>
    <x v="73"/>
    <x v="3"/>
  </r>
  <r>
    <n v="95"/>
    <x v="61"/>
    <s v="101820217"/>
    <x v="13"/>
    <x v="164"/>
    <x v="58"/>
    <x v="0"/>
    <x v="0"/>
    <n v="0"/>
    <n v="170582.04"/>
    <x v="162"/>
    <n v="0"/>
    <x v="2"/>
    <x v="58"/>
    <x v="3"/>
  </r>
  <r>
    <n v="94"/>
    <x v="61"/>
    <s v="130689164"/>
    <x v="1"/>
    <x v="111"/>
    <x v="49"/>
    <x v="0"/>
    <x v="0"/>
    <n v="0"/>
    <n v="430000"/>
    <x v="163"/>
    <n v="0"/>
    <x v="2"/>
    <x v="49"/>
    <x v="3"/>
  </r>
  <r>
    <n v="93"/>
    <x v="41"/>
    <n v="131247547"/>
    <x v="51"/>
    <x v="158"/>
    <x v="40"/>
    <x v="0"/>
    <x v="0"/>
    <n v="0"/>
    <n v="106258.86"/>
    <x v="164"/>
    <n v="0"/>
    <x v="2"/>
    <x v="40"/>
    <x v="3"/>
  </r>
  <r>
    <n v="92"/>
    <x v="69"/>
    <n v="131871291"/>
    <x v="45"/>
    <x v="116"/>
    <x v="66"/>
    <x v="0"/>
    <x v="0"/>
    <n v="0"/>
    <n v="32638.799999999999"/>
    <x v="165"/>
    <n v="0"/>
    <x v="2"/>
    <x v="66"/>
    <x v="3"/>
  </r>
  <r>
    <n v="91"/>
    <x v="68"/>
    <n v="124027812"/>
    <x v="12"/>
    <x v="31"/>
    <x v="65"/>
    <x v="0"/>
    <x v="0"/>
    <n v="0"/>
    <n v="2275"/>
    <x v="25"/>
    <n v="0"/>
    <x v="2"/>
    <x v="65"/>
    <x v="3"/>
  </r>
  <r>
    <n v="90"/>
    <x v="84"/>
    <n v="124027812"/>
    <x v="12"/>
    <x v="29"/>
    <x v="82"/>
    <x v="0"/>
    <x v="0"/>
    <n v="0"/>
    <n v="1350"/>
    <x v="25"/>
    <n v="0"/>
    <x v="2"/>
    <x v="82"/>
    <x v="3"/>
  </r>
  <r>
    <n v="89"/>
    <x v="85"/>
    <n v="124027812"/>
    <x v="12"/>
    <x v="30"/>
    <x v="83"/>
    <x v="0"/>
    <x v="0"/>
    <n v="0"/>
    <n v="1755"/>
    <x v="25"/>
    <n v="0"/>
    <x v="2"/>
    <x v="83"/>
    <x v="3"/>
  </r>
  <r>
    <n v="88"/>
    <x v="69"/>
    <n v="124027812"/>
    <x v="12"/>
    <x v="32"/>
    <x v="66"/>
    <x v="0"/>
    <x v="0"/>
    <n v="0"/>
    <n v="1625"/>
    <x v="25"/>
    <n v="0"/>
    <x v="2"/>
    <x v="66"/>
    <x v="3"/>
  </r>
  <r>
    <n v="87"/>
    <x v="71"/>
    <n v="124027812"/>
    <x v="12"/>
    <x v="33"/>
    <x v="67"/>
    <x v="0"/>
    <x v="0"/>
    <n v="0"/>
    <n v="3300"/>
    <x v="25"/>
    <n v="0"/>
    <x v="2"/>
    <x v="67"/>
    <x v="3"/>
  </r>
  <r>
    <n v="38"/>
    <x v="86"/>
    <s v="00101988723"/>
    <x v="56"/>
    <x v="180"/>
    <x v="3"/>
    <x v="7"/>
    <x v="81"/>
    <n v="43923.85"/>
    <n v="0"/>
    <x v="166"/>
    <n v="0"/>
    <x v="1"/>
    <x v="3"/>
    <x v="3"/>
  </r>
  <r>
    <n v="75"/>
    <x v="86"/>
    <n v="101821256"/>
    <x v="9"/>
    <x v="181"/>
    <x v="3"/>
    <x v="2"/>
    <x v="82"/>
    <n v="6556.83"/>
    <n v="0"/>
    <x v="167"/>
    <n v="0"/>
    <x v="1"/>
    <x v="3"/>
    <x v="3"/>
  </r>
  <r>
    <n v="79"/>
    <x v="86"/>
    <n v="101549114"/>
    <x v="60"/>
    <x v="182"/>
    <x v="3"/>
    <x v="2"/>
    <x v="83"/>
    <n v="3200"/>
    <n v="0"/>
    <x v="168"/>
    <n v="0"/>
    <x v="1"/>
    <x v="3"/>
    <x v="3"/>
  </r>
  <r>
    <n v="57"/>
    <x v="78"/>
    <n v="132313895"/>
    <x v="61"/>
    <x v="183"/>
    <x v="3"/>
    <x v="3"/>
    <x v="84"/>
    <n v="18408"/>
    <n v="0"/>
    <x v="169"/>
    <n v="0"/>
    <x v="1"/>
    <x v="3"/>
    <x v="3"/>
  </r>
  <r>
    <n v="55"/>
    <x v="78"/>
    <s v=" 101001577"/>
    <x v="10"/>
    <x v="184"/>
    <x v="3"/>
    <x v="2"/>
    <x v="85"/>
    <n v="2077.91"/>
    <n v="0"/>
    <x v="170"/>
    <n v="0"/>
    <x v="1"/>
    <x v="3"/>
    <x v="3"/>
  </r>
  <r>
    <n v="52"/>
    <x v="78"/>
    <s v=" 101001577"/>
    <x v="10"/>
    <x v="185"/>
    <x v="3"/>
    <x v="2"/>
    <x v="85"/>
    <n v="85996.63"/>
    <n v="0"/>
    <x v="170"/>
    <n v="0"/>
    <x v="1"/>
    <x v="3"/>
    <x v="3"/>
  </r>
  <r>
    <n v="54"/>
    <x v="78"/>
    <s v=" 101001577"/>
    <x v="10"/>
    <x v="186"/>
    <x v="3"/>
    <x v="2"/>
    <x v="85"/>
    <n v="708.5"/>
    <n v="0"/>
    <x v="170"/>
    <n v="0"/>
    <x v="1"/>
    <x v="3"/>
    <x v="3"/>
  </r>
  <r>
    <n v="53"/>
    <x v="78"/>
    <s v=" 101001577"/>
    <x v="10"/>
    <x v="187"/>
    <x v="3"/>
    <x v="2"/>
    <x v="85"/>
    <n v="48832.86"/>
    <n v="0"/>
    <x v="170"/>
    <n v="0"/>
    <x v="1"/>
    <x v="3"/>
    <x v="3"/>
  </r>
  <r>
    <n v="58"/>
    <x v="78"/>
    <n v="131904971"/>
    <x v="38"/>
    <x v="188"/>
    <x v="3"/>
    <x v="2"/>
    <x v="86"/>
    <n v="105191.2"/>
    <n v="0"/>
    <x v="171"/>
    <n v="0"/>
    <x v="1"/>
    <x v="3"/>
    <x v="3"/>
  </r>
  <r>
    <n v="85"/>
    <x v="78"/>
    <n v="401508095"/>
    <x v="62"/>
    <x v="189"/>
    <x v="3"/>
    <x v="2"/>
    <x v="87"/>
    <n v="78000"/>
    <n v="0"/>
    <x v="172"/>
    <n v="0"/>
    <x v="1"/>
    <x v="3"/>
    <x v="3"/>
  </r>
  <r>
    <n v="86"/>
    <x v="78"/>
    <n v="401508095"/>
    <x v="62"/>
    <x v="190"/>
    <x v="3"/>
    <x v="2"/>
    <x v="87"/>
    <n v="3000"/>
    <n v="0"/>
    <x v="172"/>
    <n v="0"/>
    <x v="1"/>
    <x v="3"/>
    <x v="3"/>
  </r>
  <r>
    <n v="86"/>
    <x v="41"/>
    <n v="401508095"/>
    <x v="62"/>
    <x v="190"/>
    <x v="40"/>
    <x v="0"/>
    <x v="0"/>
    <n v="0"/>
    <n v="3000"/>
    <x v="173"/>
    <n v="0"/>
    <x v="2"/>
    <x v="40"/>
    <x v="3"/>
  </r>
  <r>
    <n v="85"/>
    <x v="41"/>
    <n v="401508095"/>
    <x v="62"/>
    <x v="189"/>
    <x v="40"/>
    <x v="0"/>
    <x v="0"/>
    <n v="0"/>
    <n v="78000"/>
    <x v="173"/>
    <n v="0"/>
    <x v="2"/>
    <x v="40"/>
    <x v="3"/>
  </r>
  <r>
    <n v="44"/>
    <x v="78"/>
    <n v="101507039"/>
    <x v="29"/>
    <x v="191"/>
    <x v="3"/>
    <x v="2"/>
    <x v="88"/>
    <n v="10416.450000000001"/>
    <n v="0"/>
    <x v="174"/>
    <n v="0"/>
    <x v="1"/>
    <x v="3"/>
    <x v="3"/>
  </r>
  <r>
    <n v="43"/>
    <x v="78"/>
    <n v="130948216"/>
    <x v="63"/>
    <x v="192"/>
    <x v="3"/>
    <x v="2"/>
    <x v="89"/>
    <n v="167300"/>
    <n v="0"/>
    <x v="175"/>
    <n v="0"/>
    <x v="1"/>
    <x v="3"/>
    <x v="3"/>
  </r>
  <r>
    <n v="84"/>
    <x v="85"/>
    <n v="401509563"/>
    <x v="22"/>
    <x v="193"/>
    <x v="3"/>
    <x v="2"/>
    <x v="90"/>
    <n v="8000"/>
    <n v="0"/>
    <x v="176"/>
    <n v="0"/>
    <x v="1"/>
    <x v="3"/>
    <x v="3"/>
  </r>
  <r>
    <n v="84"/>
    <x v="87"/>
    <n v="401509563"/>
    <x v="22"/>
    <x v="193"/>
    <x v="84"/>
    <x v="0"/>
    <x v="0"/>
    <n v="0"/>
    <n v="8000"/>
    <x v="177"/>
    <n v="0"/>
    <x v="2"/>
    <x v="84"/>
    <x v="3"/>
  </r>
  <r>
    <n v="83"/>
    <x v="85"/>
    <s v="101820217"/>
    <x v="13"/>
    <x v="194"/>
    <x v="3"/>
    <x v="2"/>
    <x v="91"/>
    <n v="138234.82999999999"/>
    <n v="0"/>
    <x v="178"/>
    <n v="0"/>
    <x v="1"/>
    <x v="3"/>
    <x v="3"/>
  </r>
  <r>
    <n v="83"/>
    <x v="87"/>
    <s v="101820217"/>
    <x v="13"/>
    <x v="194"/>
    <x v="84"/>
    <x v="0"/>
    <x v="0"/>
    <n v="0"/>
    <n v="138234.82999999999"/>
    <x v="179"/>
    <n v="0"/>
    <x v="2"/>
    <x v="84"/>
    <x v="3"/>
  </r>
  <r>
    <n v="73"/>
    <x v="85"/>
    <n v="101869755"/>
    <x v="2"/>
    <x v="195"/>
    <x v="3"/>
    <x v="2"/>
    <x v="92"/>
    <n v="24629.200000000001"/>
    <n v="0"/>
    <x v="180"/>
    <n v="0"/>
    <x v="1"/>
    <x v="3"/>
    <x v="3"/>
  </r>
  <r>
    <n v="49"/>
    <x v="88"/>
    <n v="101056304"/>
    <x v="64"/>
    <x v="196"/>
    <x v="3"/>
    <x v="2"/>
    <x v="91"/>
    <n v="26400"/>
    <n v="0"/>
    <x v="181"/>
    <n v="0"/>
    <x v="1"/>
    <x v="3"/>
    <x v="3"/>
  </r>
  <r>
    <n v="19"/>
    <x v="89"/>
    <s v="130448647"/>
    <x v="65"/>
    <x v="197"/>
    <x v="3"/>
    <x v="2"/>
    <x v="93"/>
    <n v="241959"/>
    <n v="0"/>
    <x v="182"/>
    <n v="0"/>
    <x v="1"/>
    <x v="3"/>
    <x v="3"/>
  </r>
  <r>
    <n v="20"/>
    <x v="89"/>
    <s v="130448647"/>
    <x v="65"/>
    <x v="198"/>
    <x v="3"/>
    <x v="2"/>
    <x v="93"/>
    <n v="281253"/>
    <n v="0"/>
    <x v="182"/>
    <n v="0"/>
    <x v="1"/>
    <x v="3"/>
    <x v="3"/>
  </r>
  <r>
    <n v="46"/>
    <x v="89"/>
    <s v="130689164"/>
    <x v="1"/>
    <x v="199"/>
    <x v="3"/>
    <x v="2"/>
    <x v="94"/>
    <n v="430000"/>
    <n v="0"/>
    <x v="183"/>
    <n v="0"/>
    <x v="1"/>
    <x v="3"/>
    <x v="3"/>
  </r>
  <r>
    <n v="45"/>
    <x v="89"/>
    <s v="130689164"/>
    <x v="1"/>
    <x v="200"/>
    <x v="3"/>
    <x v="2"/>
    <x v="94"/>
    <n v="430000"/>
    <n v="0"/>
    <x v="183"/>
    <n v="0"/>
    <x v="1"/>
    <x v="3"/>
    <x v="3"/>
  </r>
  <r>
    <n v="34"/>
    <x v="41"/>
    <n v="101073055"/>
    <x v="40"/>
    <x v="201"/>
    <x v="3"/>
    <x v="2"/>
    <x v="95"/>
    <n v="10620"/>
    <n v="0"/>
    <x v="184"/>
    <n v="0"/>
    <x v="1"/>
    <x v="3"/>
    <x v="3"/>
  </r>
  <r>
    <n v="36"/>
    <x v="41"/>
    <n v="101073055"/>
    <x v="40"/>
    <x v="202"/>
    <x v="3"/>
    <x v="2"/>
    <x v="95"/>
    <n v="4000"/>
    <n v="0"/>
    <x v="184"/>
    <n v="0"/>
    <x v="1"/>
    <x v="3"/>
    <x v="3"/>
  </r>
  <r>
    <n v="35"/>
    <x v="41"/>
    <n v="101073055"/>
    <x v="40"/>
    <x v="203"/>
    <x v="3"/>
    <x v="2"/>
    <x v="95"/>
    <n v="10620"/>
    <n v="0"/>
    <x v="184"/>
    <n v="0"/>
    <x v="1"/>
    <x v="3"/>
    <x v="3"/>
  </r>
  <r>
    <n v="37"/>
    <x v="41"/>
    <n v="101073055"/>
    <x v="40"/>
    <x v="204"/>
    <x v="3"/>
    <x v="2"/>
    <x v="95"/>
    <n v="11800"/>
    <n v="0"/>
    <x v="184"/>
    <n v="0"/>
    <x v="1"/>
    <x v="3"/>
    <x v="3"/>
  </r>
  <r>
    <n v="33"/>
    <x v="41"/>
    <n v="101073055"/>
    <x v="40"/>
    <x v="205"/>
    <x v="3"/>
    <x v="2"/>
    <x v="95"/>
    <n v="10620"/>
    <n v="0"/>
    <x v="184"/>
    <n v="0"/>
    <x v="1"/>
    <x v="3"/>
    <x v="3"/>
  </r>
  <r>
    <n v="32"/>
    <x v="41"/>
    <n v="101073055"/>
    <x v="40"/>
    <x v="206"/>
    <x v="3"/>
    <x v="2"/>
    <x v="95"/>
    <n v="10620"/>
    <n v="0"/>
    <x v="184"/>
    <n v="0"/>
    <x v="1"/>
    <x v="3"/>
    <x v="3"/>
  </r>
  <r>
    <n v="31"/>
    <x v="41"/>
    <n v="101073055"/>
    <x v="40"/>
    <x v="207"/>
    <x v="3"/>
    <x v="2"/>
    <x v="95"/>
    <n v="11000"/>
    <n v="0"/>
    <x v="184"/>
    <n v="0"/>
    <x v="1"/>
    <x v="3"/>
    <x v="3"/>
  </r>
  <r>
    <n v="82"/>
    <x v="90"/>
    <n v="131593976"/>
    <x v="48"/>
    <x v="130"/>
    <x v="85"/>
    <x v="0"/>
    <x v="0"/>
    <n v="0"/>
    <n v="4661"/>
    <x v="185"/>
    <n v="0"/>
    <x v="2"/>
    <x v="85"/>
    <x v="3"/>
  </r>
  <r>
    <n v="81"/>
    <x v="90"/>
    <n v="131593976"/>
    <x v="48"/>
    <x v="84"/>
    <x v="85"/>
    <x v="0"/>
    <x v="0"/>
    <n v="0"/>
    <n v="77003.850000000006"/>
    <x v="185"/>
    <n v="0"/>
    <x v="2"/>
    <x v="85"/>
    <x v="3"/>
  </r>
  <r>
    <n v="80"/>
    <x v="74"/>
    <s v="130689164"/>
    <x v="1"/>
    <x v="157"/>
    <x v="86"/>
    <x v="0"/>
    <x v="0"/>
    <n v="0"/>
    <n v="430000"/>
    <x v="186"/>
    <n v="0"/>
    <x v="2"/>
    <x v="86"/>
    <x v="3"/>
  </r>
  <r>
    <n v="79"/>
    <x v="91"/>
    <n v="101549114"/>
    <x v="60"/>
    <x v="182"/>
    <x v="87"/>
    <x v="0"/>
    <x v="0"/>
    <n v="0"/>
    <n v="3200"/>
    <x v="187"/>
    <n v="0"/>
    <x v="2"/>
    <x v="87"/>
    <x v="3"/>
  </r>
  <r>
    <n v="78"/>
    <x v="92"/>
    <s v="00101988723"/>
    <x v="56"/>
    <x v="172"/>
    <x v="88"/>
    <x v="0"/>
    <x v="0"/>
    <n v="0"/>
    <n v="42008"/>
    <x v="188"/>
    <n v="0"/>
    <x v="2"/>
    <x v="88"/>
    <x v="3"/>
  </r>
  <r>
    <n v="77"/>
    <x v="89"/>
    <n v="131904971"/>
    <x v="38"/>
    <x v="168"/>
    <x v="55"/>
    <x v="0"/>
    <x v="0"/>
    <n v="0"/>
    <n v="132750"/>
    <x v="189"/>
    <n v="0"/>
    <x v="2"/>
    <x v="55"/>
    <x v="3"/>
  </r>
  <r>
    <n v="75"/>
    <x v="93"/>
    <n v="101821256"/>
    <x v="9"/>
    <x v="181"/>
    <x v="89"/>
    <x v="0"/>
    <x v="0"/>
    <n v="0"/>
    <n v="6556.83"/>
    <x v="190"/>
    <n v="0"/>
    <x v="2"/>
    <x v="89"/>
    <x v="3"/>
  </r>
  <r>
    <n v="74"/>
    <x v="94"/>
    <n v="101876255"/>
    <x v="52"/>
    <x v="163"/>
    <x v="90"/>
    <x v="0"/>
    <x v="0"/>
    <n v="0"/>
    <n v="773118"/>
    <x v="191"/>
    <n v="0"/>
    <x v="2"/>
    <x v="90"/>
    <x v="3"/>
  </r>
  <r>
    <n v="73"/>
    <x v="95"/>
    <n v="101869755"/>
    <x v="2"/>
    <x v="195"/>
    <x v="91"/>
    <x v="0"/>
    <x v="0"/>
    <n v="0"/>
    <n v="24629.200000000001"/>
    <x v="180"/>
    <n v="0"/>
    <x v="2"/>
    <x v="91"/>
    <x v="3"/>
  </r>
  <r>
    <n v="70"/>
    <x v="96"/>
    <n v="124027812"/>
    <x v="12"/>
    <x v="149"/>
    <x v="3"/>
    <x v="6"/>
    <x v="96"/>
    <n v="510"/>
    <n v="0"/>
    <x v="192"/>
    <n v="0"/>
    <x v="1"/>
    <x v="3"/>
    <x v="3"/>
  </r>
  <r>
    <n v="6"/>
    <x v="97"/>
    <n v="124027812"/>
    <x v="12"/>
    <x v="147"/>
    <x v="3"/>
    <x v="6"/>
    <x v="97"/>
    <n v="450"/>
    <n v="0"/>
    <x v="193"/>
    <n v="0"/>
    <x v="1"/>
    <x v="3"/>
    <x v="3"/>
  </r>
  <r>
    <n v="72"/>
    <x v="98"/>
    <n v="124027812"/>
    <x v="12"/>
    <x v="142"/>
    <x v="3"/>
    <x v="6"/>
    <x v="98"/>
    <n v="175"/>
    <n v="0"/>
    <x v="194"/>
    <n v="0"/>
    <x v="1"/>
    <x v="3"/>
    <x v="3"/>
  </r>
  <r>
    <n v="72"/>
    <x v="99"/>
    <n v="124027812"/>
    <x v="12"/>
    <x v="142"/>
    <x v="92"/>
    <x v="0"/>
    <x v="0"/>
    <n v="0"/>
    <n v="2275"/>
    <x v="25"/>
    <n v="0"/>
    <x v="2"/>
    <x v="92"/>
    <x v="3"/>
  </r>
  <r>
    <n v="71"/>
    <x v="98"/>
    <n v="124027812"/>
    <x v="12"/>
    <x v="143"/>
    <x v="3"/>
    <x v="6"/>
    <x v="99"/>
    <n v="175"/>
    <n v="0"/>
    <x v="195"/>
    <n v="0"/>
    <x v="1"/>
    <x v="3"/>
    <x v="3"/>
  </r>
  <r>
    <n v="71"/>
    <x v="95"/>
    <n v="124027812"/>
    <x v="12"/>
    <x v="143"/>
    <x v="91"/>
    <x v="0"/>
    <x v="0"/>
    <n v="0"/>
    <n v="2275"/>
    <x v="25"/>
    <n v="0"/>
    <x v="2"/>
    <x v="91"/>
    <x v="3"/>
  </r>
  <r>
    <n v="70"/>
    <x v="100"/>
    <n v="124027812"/>
    <x v="12"/>
    <x v="149"/>
    <x v="93"/>
    <x v="0"/>
    <x v="0"/>
    <n v="0"/>
    <n v="2275"/>
    <x v="25"/>
    <n v="0"/>
    <x v="2"/>
    <x v="93"/>
    <x v="3"/>
  </r>
  <r>
    <n v="69"/>
    <x v="101"/>
    <n v="124027812"/>
    <x v="12"/>
    <x v="155"/>
    <x v="94"/>
    <x v="0"/>
    <x v="0"/>
    <n v="0"/>
    <n v="2100"/>
    <x v="25"/>
    <n v="0"/>
    <x v="2"/>
    <x v="94"/>
    <x v="3"/>
  </r>
  <r>
    <n v="68"/>
    <x v="102"/>
    <n v="124027812"/>
    <x v="12"/>
    <x v="156"/>
    <x v="95"/>
    <x v="0"/>
    <x v="0"/>
    <n v="0"/>
    <n v="2100"/>
    <x v="25"/>
    <n v="0"/>
    <x v="2"/>
    <x v="95"/>
    <x v="3"/>
  </r>
  <r>
    <n v="67"/>
    <x v="103"/>
    <n v="101821256"/>
    <x v="9"/>
    <x v="208"/>
    <x v="3"/>
    <x v="2"/>
    <x v="100"/>
    <n v="3556.24"/>
    <n v="0"/>
    <x v="196"/>
    <n v="0"/>
    <x v="1"/>
    <x v="3"/>
    <x v="3"/>
  </r>
  <r>
    <n v="67"/>
    <x v="104"/>
    <n v="101821256"/>
    <x v="9"/>
    <x v="208"/>
    <x v="96"/>
    <x v="0"/>
    <x v="0"/>
    <n v="0"/>
    <n v="3556.24"/>
    <x v="197"/>
    <n v="0"/>
    <x v="2"/>
    <x v="96"/>
    <x v="3"/>
  </r>
  <r>
    <n v="18"/>
    <x v="105"/>
    <n v="101790075"/>
    <x v="66"/>
    <x v="209"/>
    <x v="3"/>
    <x v="2"/>
    <x v="101"/>
    <n v="8960.19"/>
    <n v="0"/>
    <x v="198"/>
    <n v="0"/>
    <x v="1"/>
    <x v="3"/>
    <x v="3"/>
  </r>
  <r>
    <n v="39"/>
    <x v="106"/>
    <s v="101820217"/>
    <x v="13"/>
    <x v="210"/>
    <x v="3"/>
    <x v="2"/>
    <x v="102"/>
    <n v="135432.1"/>
    <n v="0"/>
    <x v="199"/>
    <n v="0"/>
    <x v="1"/>
    <x v="3"/>
    <x v="3"/>
  </r>
  <r>
    <n v="47"/>
    <x v="106"/>
    <s v="130723699"/>
    <x v="67"/>
    <x v="211"/>
    <x v="3"/>
    <x v="2"/>
    <x v="103"/>
    <n v="35966.400000000001"/>
    <n v="0"/>
    <x v="200"/>
    <n v="0"/>
    <x v="1"/>
    <x v="3"/>
    <x v="3"/>
  </r>
  <r>
    <n v="66"/>
    <x v="106"/>
    <n v="401509563"/>
    <x v="22"/>
    <x v="212"/>
    <x v="3"/>
    <x v="2"/>
    <x v="104"/>
    <n v="8000"/>
    <n v="0"/>
    <x v="201"/>
    <n v="0"/>
    <x v="1"/>
    <x v="3"/>
    <x v="3"/>
  </r>
  <r>
    <n v="66"/>
    <x v="107"/>
    <n v="401509563"/>
    <x v="22"/>
    <x v="212"/>
    <x v="97"/>
    <x v="0"/>
    <x v="0"/>
    <n v="0"/>
    <n v="8000"/>
    <x v="202"/>
    <n v="0"/>
    <x v="2"/>
    <x v="97"/>
    <x v="3"/>
  </r>
  <r>
    <n v="42"/>
    <x v="94"/>
    <n v="101049847"/>
    <x v="68"/>
    <x v="213"/>
    <x v="3"/>
    <x v="2"/>
    <x v="105"/>
    <n v="553220.24"/>
    <n v="0"/>
    <x v="203"/>
    <n v="0"/>
    <x v="1"/>
    <x v="3"/>
    <x v="3"/>
  </r>
  <r>
    <n v="65"/>
    <x v="108"/>
    <n v="101011149"/>
    <x v="43"/>
    <x v="214"/>
    <x v="3"/>
    <x v="2"/>
    <x v="106"/>
    <n v="5416.34"/>
    <n v="0"/>
    <x v="204"/>
    <n v="0"/>
    <x v="1"/>
    <x v="3"/>
    <x v="3"/>
  </r>
  <r>
    <n v="65"/>
    <x v="82"/>
    <n v="101011149"/>
    <x v="43"/>
    <x v="214"/>
    <x v="78"/>
    <x v="0"/>
    <x v="0"/>
    <n v="0"/>
    <n v="5416.34"/>
    <x v="204"/>
    <n v="0"/>
    <x v="2"/>
    <x v="78"/>
    <x v="3"/>
  </r>
  <r>
    <n v="27"/>
    <x v="108"/>
    <s v=" 101001577"/>
    <x v="10"/>
    <x v="215"/>
    <x v="3"/>
    <x v="2"/>
    <x v="107"/>
    <n v="721.86"/>
    <n v="0"/>
    <x v="205"/>
    <n v="0"/>
    <x v="1"/>
    <x v="3"/>
    <x v="3"/>
  </r>
  <r>
    <n v="28"/>
    <x v="108"/>
    <s v=" 101001577"/>
    <x v="10"/>
    <x v="216"/>
    <x v="3"/>
    <x v="2"/>
    <x v="107"/>
    <n v="86249.24"/>
    <n v="0"/>
    <x v="205"/>
    <n v="0"/>
    <x v="1"/>
    <x v="3"/>
    <x v="3"/>
  </r>
  <r>
    <n v="29"/>
    <x v="108"/>
    <s v=" 101001577"/>
    <x v="10"/>
    <x v="217"/>
    <x v="3"/>
    <x v="2"/>
    <x v="107"/>
    <n v="2077.0700000000002"/>
    <n v="0"/>
    <x v="205"/>
    <n v="0"/>
    <x v="1"/>
    <x v="3"/>
    <x v="3"/>
  </r>
  <r>
    <n v="26"/>
    <x v="108"/>
    <s v=" 101001577"/>
    <x v="10"/>
    <x v="218"/>
    <x v="3"/>
    <x v="2"/>
    <x v="107"/>
    <n v="40021.519999999997"/>
    <n v="0"/>
    <x v="205"/>
    <n v="0"/>
    <x v="1"/>
    <x v="3"/>
    <x v="3"/>
  </r>
  <r>
    <n v="16"/>
    <x v="108"/>
    <n v="130799148"/>
    <x v="59"/>
    <x v="219"/>
    <x v="3"/>
    <x v="2"/>
    <x v="108"/>
    <n v="17751.919999999998"/>
    <n v="0"/>
    <x v="206"/>
    <n v="0"/>
    <x v="1"/>
    <x v="3"/>
    <x v="3"/>
  </r>
  <r>
    <n v="48"/>
    <x v="109"/>
    <s v="131415814"/>
    <x v="69"/>
    <x v="220"/>
    <x v="3"/>
    <x v="2"/>
    <x v="109"/>
    <n v="23718"/>
    <n v="0"/>
    <x v="203"/>
    <n v="0"/>
    <x v="1"/>
    <x v="3"/>
    <x v="3"/>
  </r>
  <r>
    <n v="40"/>
    <x v="103"/>
    <n v="101003561"/>
    <x v="70"/>
    <x v="221"/>
    <x v="3"/>
    <x v="2"/>
    <x v="110"/>
    <n v="3100"/>
    <n v="0"/>
    <x v="207"/>
    <n v="0"/>
    <x v="1"/>
    <x v="3"/>
    <x v="3"/>
  </r>
  <r>
    <n v="41"/>
    <x v="110"/>
    <s v=" 131740693"/>
    <x v="18"/>
    <x v="222"/>
    <x v="3"/>
    <x v="2"/>
    <x v="111"/>
    <n v="135999.98000000001"/>
    <n v="0"/>
    <x v="208"/>
    <n v="0"/>
    <x v="1"/>
    <x v="3"/>
    <x v="3"/>
  </r>
  <r>
    <n v="25"/>
    <x v="63"/>
    <s v=" 101001577"/>
    <x v="10"/>
    <x v="223"/>
    <x v="3"/>
    <x v="2"/>
    <x v="112"/>
    <n v="2138.27"/>
    <n v="0"/>
    <x v="205"/>
    <n v="0"/>
    <x v="1"/>
    <x v="3"/>
    <x v="3"/>
  </r>
  <r>
    <n v="24"/>
    <x v="63"/>
    <s v=" 101001577"/>
    <x v="10"/>
    <x v="224"/>
    <x v="3"/>
    <x v="2"/>
    <x v="112"/>
    <n v="100319.24"/>
    <n v="0"/>
    <x v="205"/>
    <n v="0"/>
    <x v="1"/>
    <x v="3"/>
    <x v="3"/>
  </r>
  <r>
    <n v="23"/>
    <x v="63"/>
    <s v=" 101001577"/>
    <x v="10"/>
    <x v="225"/>
    <x v="3"/>
    <x v="2"/>
    <x v="112"/>
    <n v="730.07"/>
    <n v="0"/>
    <x v="205"/>
    <n v="0"/>
    <x v="1"/>
    <x v="3"/>
    <x v="3"/>
  </r>
  <r>
    <n v="22"/>
    <x v="63"/>
    <s v=" 101001577"/>
    <x v="10"/>
    <x v="226"/>
    <x v="3"/>
    <x v="2"/>
    <x v="112"/>
    <n v="37990.199999999997"/>
    <n v="0"/>
    <x v="205"/>
    <n v="0"/>
    <x v="1"/>
    <x v="3"/>
    <x v="3"/>
  </r>
  <r>
    <n v="21"/>
    <x v="63"/>
    <s v=" 101001577"/>
    <x v="10"/>
    <x v="227"/>
    <x v="3"/>
    <x v="2"/>
    <x v="112"/>
    <n v="135.78"/>
    <n v="0"/>
    <x v="205"/>
    <n v="0"/>
    <x v="1"/>
    <x v="3"/>
    <x v="3"/>
  </r>
  <r>
    <n v="64"/>
    <x v="106"/>
    <n v="124027812"/>
    <x v="12"/>
    <x v="34"/>
    <x v="98"/>
    <x v="0"/>
    <x v="0"/>
    <n v="0"/>
    <n v="2275"/>
    <x v="25"/>
    <n v="0"/>
    <x v="2"/>
    <x v="98"/>
    <x v="3"/>
  </r>
  <r>
    <n v="63"/>
    <x v="103"/>
    <n v="124027812"/>
    <x v="12"/>
    <x v="35"/>
    <x v="99"/>
    <x v="0"/>
    <x v="0"/>
    <n v="0"/>
    <n v="3625"/>
    <x v="25"/>
    <n v="0"/>
    <x v="2"/>
    <x v="99"/>
    <x v="3"/>
  </r>
  <r>
    <n v="62"/>
    <x v="111"/>
    <n v="124027812"/>
    <x v="12"/>
    <x v="36"/>
    <x v="100"/>
    <x v="0"/>
    <x v="0"/>
    <n v="0"/>
    <n v="2275"/>
    <x v="25"/>
    <n v="0"/>
    <x v="2"/>
    <x v="100"/>
    <x v="3"/>
  </r>
  <r>
    <n v="61"/>
    <x v="90"/>
    <n v="124027812"/>
    <x v="12"/>
    <x v="37"/>
    <x v="85"/>
    <x v="0"/>
    <x v="0"/>
    <n v="0"/>
    <n v="2025"/>
    <x v="25"/>
    <n v="0"/>
    <x v="2"/>
    <x v="85"/>
    <x v="3"/>
  </r>
  <r>
    <n v="60"/>
    <x v="87"/>
    <n v="101011939"/>
    <x v="36"/>
    <x v="178"/>
    <x v="84"/>
    <x v="0"/>
    <x v="0"/>
    <n v="0"/>
    <n v="6526.14"/>
    <x v="209"/>
    <n v="0"/>
    <x v="2"/>
    <x v="84"/>
    <x v="3"/>
  </r>
  <r>
    <n v="59"/>
    <x v="110"/>
    <n v="101011939"/>
    <x v="36"/>
    <x v="177"/>
    <x v="101"/>
    <x v="0"/>
    <x v="0"/>
    <n v="0"/>
    <n v="11026.88"/>
    <x v="209"/>
    <n v="0"/>
    <x v="2"/>
    <x v="101"/>
    <x v="3"/>
  </r>
  <r>
    <n v="58"/>
    <x v="105"/>
    <n v="131904971"/>
    <x v="38"/>
    <x v="188"/>
    <x v="69"/>
    <x v="0"/>
    <x v="0"/>
    <n v="0"/>
    <n v="105191.2"/>
    <x v="210"/>
    <n v="0"/>
    <x v="2"/>
    <x v="69"/>
    <x v="3"/>
  </r>
  <r>
    <n v="57"/>
    <x v="112"/>
    <n v="132313895"/>
    <x v="61"/>
    <x v="183"/>
    <x v="102"/>
    <x v="0"/>
    <x v="0"/>
    <n v="0"/>
    <n v="18408"/>
    <x v="211"/>
    <n v="0"/>
    <x v="2"/>
    <x v="102"/>
    <x v="3"/>
  </r>
  <r>
    <n v="56"/>
    <x v="106"/>
    <n v="130799148"/>
    <x v="59"/>
    <x v="176"/>
    <x v="98"/>
    <x v="0"/>
    <x v="0"/>
    <n v="0"/>
    <n v="101480"/>
    <x v="69"/>
    <n v="0"/>
    <x v="2"/>
    <x v="98"/>
    <x v="3"/>
  </r>
  <r>
    <n v="55"/>
    <x v="113"/>
    <s v=" 101001577"/>
    <x v="10"/>
    <x v="184"/>
    <x v="103"/>
    <x v="0"/>
    <x v="0"/>
    <n v="0"/>
    <n v="2077.91"/>
    <x v="212"/>
    <n v="0"/>
    <x v="2"/>
    <x v="103"/>
    <x v="3"/>
  </r>
  <r>
    <n v="54"/>
    <x v="113"/>
    <s v=" 101001577"/>
    <x v="10"/>
    <x v="186"/>
    <x v="103"/>
    <x v="0"/>
    <x v="0"/>
    <n v="0"/>
    <n v="708.5"/>
    <x v="212"/>
    <n v="0"/>
    <x v="2"/>
    <x v="103"/>
    <x v="3"/>
  </r>
  <r>
    <n v="53"/>
    <x v="113"/>
    <s v=" 101001577"/>
    <x v="10"/>
    <x v="187"/>
    <x v="103"/>
    <x v="0"/>
    <x v="0"/>
    <n v="0"/>
    <n v="48832.86"/>
    <x v="212"/>
    <n v="0"/>
    <x v="2"/>
    <x v="103"/>
    <x v="3"/>
  </r>
  <r>
    <n v="52"/>
    <x v="113"/>
    <s v=" 101001577"/>
    <x v="10"/>
    <x v="185"/>
    <x v="103"/>
    <x v="0"/>
    <x v="0"/>
    <n v="0"/>
    <n v="85996.63"/>
    <x v="212"/>
    <n v="0"/>
    <x v="2"/>
    <x v="103"/>
    <x v="3"/>
  </r>
  <r>
    <n v="51"/>
    <x v="109"/>
    <s v="131568076"/>
    <x v="34"/>
    <x v="83"/>
    <x v="104"/>
    <x v="0"/>
    <x v="0"/>
    <n v="0"/>
    <n v="18542"/>
    <x v="213"/>
    <n v="0"/>
    <x v="2"/>
    <x v="104"/>
    <x v="3"/>
  </r>
  <r>
    <n v="50"/>
    <x v="103"/>
    <s v="401005107"/>
    <x v="23"/>
    <x v="179"/>
    <x v="99"/>
    <x v="0"/>
    <x v="0"/>
    <n v="0"/>
    <n v="40705"/>
    <x v="214"/>
    <n v="0"/>
    <x v="2"/>
    <x v="99"/>
    <x v="3"/>
  </r>
  <r>
    <n v="49"/>
    <x v="114"/>
    <n v="101056304"/>
    <x v="64"/>
    <x v="196"/>
    <x v="105"/>
    <x v="0"/>
    <x v="0"/>
    <n v="0"/>
    <n v="26400"/>
    <x v="181"/>
    <n v="0"/>
    <x v="2"/>
    <x v="105"/>
    <x v="3"/>
  </r>
  <r>
    <n v="48"/>
    <x v="115"/>
    <s v="131415814"/>
    <x v="69"/>
    <x v="220"/>
    <x v="106"/>
    <x v="0"/>
    <x v="0"/>
    <n v="0"/>
    <n v="23718"/>
    <x v="215"/>
    <n v="0"/>
    <x v="2"/>
    <x v="106"/>
    <x v="3"/>
  </r>
  <r>
    <n v="47"/>
    <x v="63"/>
    <s v="130723699"/>
    <x v="67"/>
    <x v="211"/>
    <x v="60"/>
    <x v="0"/>
    <x v="0"/>
    <n v="0"/>
    <n v="35966.400000000001"/>
    <x v="39"/>
    <n v="0"/>
    <x v="2"/>
    <x v="60"/>
    <x v="3"/>
  </r>
  <r>
    <n v="46"/>
    <x v="90"/>
    <s v="130689164"/>
    <x v="1"/>
    <x v="199"/>
    <x v="85"/>
    <x v="0"/>
    <x v="0"/>
    <n v="0"/>
    <n v="430000"/>
    <x v="186"/>
    <n v="0"/>
    <x v="2"/>
    <x v="85"/>
    <x v="3"/>
  </r>
  <r>
    <n v="45"/>
    <x v="116"/>
    <s v="130689164"/>
    <x v="1"/>
    <x v="200"/>
    <x v="107"/>
    <x v="0"/>
    <x v="0"/>
    <n v="0"/>
    <n v="430000"/>
    <x v="186"/>
    <n v="0"/>
    <x v="2"/>
    <x v="107"/>
    <x v="3"/>
  </r>
  <r>
    <n v="44"/>
    <x v="117"/>
    <n v="101507039"/>
    <x v="29"/>
    <x v="191"/>
    <x v="108"/>
    <x v="0"/>
    <x v="0"/>
    <n v="0"/>
    <n v="10416.450000000001"/>
    <x v="216"/>
    <n v="0"/>
    <x v="2"/>
    <x v="108"/>
    <x v="3"/>
  </r>
  <r>
    <n v="43"/>
    <x v="118"/>
    <n v="130948216"/>
    <x v="63"/>
    <x v="192"/>
    <x v="109"/>
    <x v="0"/>
    <x v="0"/>
    <n v="0"/>
    <n v="167300"/>
    <x v="217"/>
    <n v="0"/>
    <x v="2"/>
    <x v="109"/>
    <x v="3"/>
  </r>
  <r>
    <n v="42"/>
    <x v="119"/>
    <n v="101049847"/>
    <x v="68"/>
    <x v="213"/>
    <x v="110"/>
    <x v="0"/>
    <x v="0"/>
    <n v="0"/>
    <n v="553220.24"/>
    <x v="215"/>
    <n v="0"/>
    <x v="2"/>
    <x v="110"/>
    <x v="3"/>
  </r>
  <r>
    <n v="41"/>
    <x v="120"/>
    <s v=" 131740693"/>
    <x v="18"/>
    <x v="222"/>
    <x v="85"/>
    <x v="0"/>
    <x v="0"/>
    <n v="0"/>
    <n v="135999.98000000001"/>
    <x v="218"/>
    <n v="0"/>
    <x v="2"/>
    <x v="85"/>
    <x v="3"/>
  </r>
  <r>
    <n v="40"/>
    <x v="121"/>
    <n v="101003561"/>
    <x v="70"/>
    <x v="221"/>
    <x v="111"/>
    <x v="0"/>
    <x v="0"/>
    <n v="0"/>
    <n v="3100"/>
    <x v="207"/>
    <n v="0"/>
    <x v="2"/>
    <x v="111"/>
    <x v="3"/>
  </r>
  <r>
    <n v="39"/>
    <x v="81"/>
    <s v="101820217"/>
    <x v="13"/>
    <x v="210"/>
    <x v="77"/>
    <x v="0"/>
    <x v="0"/>
    <n v="0"/>
    <n v="135432.1"/>
    <x v="219"/>
    <n v="0"/>
    <x v="2"/>
    <x v="77"/>
    <x v="3"/>
  </r>
  <r>
    <n v="38"/>
    <x v="122"/>
    <s v="00101988723"/>
    <x v="56"/>
    <x v="180"/>
    <x v="112"/>
    <x v="0"/>
    <x v="0"/>
    <n v="0"/>
    <n v="43923.85"/>
    <x v="220"/>
    <n v="0"/>
    <x v="2"/>
    <x v="112"/>
    <x v="3"/>
  </r>
  <r>
    <n v="37"/>
    <x v="63"/>
    <n v="101073055"/>
    <x v="40"/>
    <x v="204"/>
    <x v="113"/>
    <x v="0"/>
    <x v="0"/>
    <n v="0"/>
    <n v="11800"/>
    <x v="221"/>
    <n v="0"/>
    <x v="2"/>
    <x v="113"/>
    <x v="3"/>
  </r>
  <r>
    <n v="36"/>
    <x v="81"/>
    <n v="101073055"/>
    <x v="40"/>
    <x v="202"/>
    <x v="114"/>
    <x v="0"/>
    <x v="0"/>
    <n v="0"/>
    <n v="4000"/>
    <x v="222"/>
    <n v="0"/>
    <x v="2"/>
    <x v="114"/>
    <x v="3"/>
  </r>
  <r>
    <n v="35"/>
    <x v="123"/>
    <n v="101073055"/>
    <x v="40"/>
    <x v="203"/>
    <x v="115"/>
    <x v="0"/>
    <x v="0"/>
    <n v="0"/>
    <n v="10620"/>
    <x v="221"/>
    <n v="0"/>
    <x v="2"/>
    <x v="115"/>
    <x v="3"/>
  </r>
  <r>
    <n v="34"/>
    <x v="96"/>
    <n v="101073055"/>
    <x v="40"/>
    <x v="201"/>
    <x v="116"/>
    <x v="0"/>
    <x v="0"/>
    <n v="0"/>
    <n v="10620"/>
    <x v="221"/>
    <n v="0"/>
    <x v="2"/>
    <x v="116"/>
    <x v="3"/>
  </r>
  <r>
    <n v="33"/>
    <x v="124"/>
    <n v="101073055"/>
    <x v="40"/>
    <x v="205"/>
    <x v="117"/>
    <x v="0"/>
    <x v="0"/>
    <n v="0"/>
    <n v="10620"/>
    <x v="221"/>
    <n v="0"/>
    <x v="2"/>
    <x v="117"/>
    <x v="3"/>
  </r>
  <r>
    <n v="32"/>
    <x v="125"/>
    <n v="101073055"/>
    <x v="40"/>
    <x v="206"/>
    <x v="118"/>
    <x v="0"/>
    <x v="0"/>
    <n v="0"/>
    <n v="10620"/>
    <x v="221"/>
    <n v="0"/>
    <x v="2"/>
    <x v="118"/>
    <x v="3"/>
  </r>
  <r>
    <n v="31"/>
    <x v="126"/>
    <n v="101073055"/>
    <x v="40"/>
    <x v="207"/>
    <x v="119"/>
    <x v="0"/>
    <x v="0"/>
    <n v="0"/>
    <n v="11000"/>
    <x v="222"/>
    <n v="0"/>
    <x v="2"/>
    <x v="119"/>
    <x v="3"/>
  </r>
  <r>
    <n v="30"/>
    <x v="127"/>
    <s v="131568076"/>
    <x v="34"/>
    <x v="84"/>
    <x v="120"/>
    <x v="0"/>
    <x v="0"/>
    <n v="0"/>
    <n v="78218"/>
    <x v="223"/>
    <n v="0"/>
    <x v="2"/>
    <x v="120"/>
    <x v="3"/>
  </r>
  <r>
    <n v="29"/>
    <x v="128"/>
    <s v=" 101001577"/>
    <x v="10"/>
    <x v="217"/>
    <x v="121"/>
    <x v="0"/>
    <x v="0"/>
    <n v="0"/>
    <n v="2077.0700000000002"/>
    <x v="212"/>
    <n v="0"/>
    <x v="2"/>
    <x v="121"/>
    <x v="3"/>
  </r>
  <r>
    <n v="28"/>
    <x v="128"/>
    <s v=" 101001577"/>
    <x v="10"/>
    <x v="216"/>
    <x v="121"/>
    <x v="0"/>
    <x v="0"/>
    <n v="0"/>
    <n v="86249.24"/>
    <x v="212"/>
    <n v="0"/>
    <x v="2"/>
    <x v="121"/>
    <x v="3"/>
  </r>
  <r>
    <n v="27"/>
    <x v="128"/>
    <s v=" 101001577"/>
    <x v="10"/>
    <x v="215"/>
    <x v="121"/>
    <x v="0"/>
    <x v="0"/>
    <n v="0"/>
    <n v="721.86"/>
    <x v="212"/>
    <n v="0"/>
    <x v="2"/>
    <x v="121"/>
    <x v="3"/>
  </r>
  <r>
    <n v="26"/>
    <x v="128"/>
    <s v=" 101001577"/>
    <x v="10"/>
    <x v="218"/>
    <x v="122"/>
    <x v="0"/>
    <x v="0"/>
    <n v="0"/>
    <n v="40021.519999999997"/>
    <x v="212"/>
    <n v="0"/>
    <x v="2"/>
    <x v="122"/>
    <x v="3"/>
  </r>
  <r>
    <n v="25"/>
    <x v="129"/>
    <s v=" 101001577"/>
    <x v="10"/>
    <x v="223"/>
    <x v="122"/>
    <x v="0"/>
    <x v="0"/>
    <n v="0"/>
    <n v="2138.27"/>
    <x v="212"/>
    <n v="0"/>
    <x v="2"/>
    <x v="122"/>
    <x v="3"/>
  </r>
  <r>
    <n v="24"/>
    <x v="129"/>
    <s v=" 101001577"/>
    <x v="10"/>
    <x v="224"/>
    <x v="122"/>
    <x v="0"/>
    <x v="0"/>
    <n v="0"/>
    <n v="100319.24"/>
    <x v="212"/>
    <n v="0"/>
    <x v="2"/>
    <x v="122"/>
    <x v="3"/>
  </r>
  <r>
    <n v="23"/>
    <x v="129"/>
    <s v=" 101001577"/>
    <x v="10"/>
    <x v="225"/>
    <x v="122"/>
    <x v="0"/>
    <x v="0"/>
    <n v="0"/>
    <n v="730.07"/>
    <x v="212"/>
    <n v="0"/>
    <x v="2"/>
    <x v="122"/>
    <x v="3"/>
  </r>
  <r>
    <n v="22"/>
    <x v="129"/>
    <s v=" 101001577"/>
    <x v="10"/>
    <x v="226"/>
    <x v="122"/>
    <x v="0"/>
    <x v="0"/>
    <n v="0"/>
    <n v="37990.199999999997"/>
    <x v="212"/>
    <n v="0"/>
    <x v="2"/>
    <x v="122"/>
    <x v="3"/>
  </r>
  <r>
    <n v="21"/>
    <x v="129"/>
    <s v=" 101001577"/>
    <x v="10"/>
    <x v="227"/>
    <x v="122"/>
    <x v="0"/>
    <x v="0"/>
    <n v="0"/>
    <n v="135.78"/>
    <x v="212"/>
    <n v="0"/>
    <x v="2"/>
    <x v="122"/>
    <x v="3"/>
  </r>
  <r>
    <n v="20"/>
    <x v="130"/>
    <s v="130448647"/>
    <x v="65"/>
    <x v="198"/>
    <x v="123"/>
    <x v="0"/>
    <x v="0"/>
    <n v="0"/>
    <n v="281253"/>
    <x v="224"/>
    <n v="0"/>
    <x v="2"/>
    <x v="123"/>
    <x v="3"/>
  </r>
  <r>
    <n v="19"/>
    <x v="131"/>
    <s v="130448647"/>
    <x v="65"/>
    <x v="197"/>
    <x v="124"/>
    <x v="0"/>
    <x v="0"/>
    <n v="0"/>
    <n v="241959"/>
    <x v="224"/>
    <n v="0"/>
    <x v="2"/>
    <x v="124"/>
    <x v="3"/>
  </r>
  <r>
    <n v="18"/>
    <x v="132"/>
    <n v="101790075"/>
    <x v="66"/>
    <x v="209"/>
    <x v="125"/>
    <x v="0"/>
    <x v="0"/>
    <n v="0"/>
    <n v="8960.19"/>
    <x v="225"/>
    <n v="0"/>
    <x v="2"/>
    <x v="125"/>
    <x v="3"/>
  </r>
  <r>
    <n v="17"/>
    <x v="111"/>
    <s v="130933286"/>
    <x v="39"/>
    <x v="167"/>
    <x v="100"/>
    <x v="0"/>
    <x v="0"/>
    <n v="0"/>
    <n v="50705.88"/>
    <x v="226"/>
    <n v="0"/>
    <x v="2"/>
    <x v="100"/>
    <x v="3"/>
  </r>
  <r>
    <n v="16"/>
    <x v="132"/>
    <n v="130799148"/>
    <x v="59"/>
    <x v="219"/>
    <x v="126"/>
    <x v="0"/>
    <x v="0"/>
    <n v="0"/>
    <n v="17751.919999999998"/>
    <x v="227"/>
    <n v="0"/>
    <x v="2"/>
    <x v="126"/>
    <x v="3"/>
  </r>
  <r>
    <n v="15"/>
    <x v="133"/>
    <n v="124027812"/>
    <x v="12"/>
    <x v="145"/>
    <x v="127"/>
    <x v="0"/>
    <x v="0"/>
    <n v="0"/>
    <n v="1800"/>
    <x v="25"/>
    <n v="0"/>
    <x v="2"/>
    <x v="127"/>
    <x v="3"/>
  </r>
  <r>
    <n v="14"/>
    <x v="90"/>
    <n v="124027812"/>
    <x v="12"/>
    <x v="37"/>
    <x v="85"/>
    <x v="0"/>
    <x v="0"/>
    <n v="0"/>
    <n v="2025"/>
    <x v="228"/>
    <n v="0"/>
    <x v="2"/>
    <x v="85"/>
    <x v="3"/>
  </r>
  <r>
    <n v="13"/>
    <x v="134"/>
    <n v="124027812"/>
    <x v="12"/>
    <x v="140"/>
    <x v="3"/>
    <x v="6"/>
    <x v="113"/>
    <n v="50"/>
    <n v="0"/>
    <x v="229"/>
    <n v="0"/>
    <x v="1"/>
    <x v="3"/>
    <x v="3"/>
  </r>
  <r>
    <n v="13"/>
    <x v="115"/>
    <n v="124027812"/>
    <x v="12"/>
    <x v="140"/>
    <x v="106"/>
    <x v="0"/>
    <x v="0"/>
    <n v="0"/>
    <n v="2775"/>
    <x v="25"/>
    <n v="0"/>
    <x v="2"/>
    <x v="106"/>
    <x v="3"/>
  </r>
  <r>
    <n v="12"/>
    <x v="130"/>
    <n v="124027812"/>
    <x v="12"/>
    <x v="141"/>
    <x v="123"/>
    <x v="0"/>
    <x v="0"/>
    <n v="0"/>
    <n v="2100"/>
    <x v="25"/>
    <n v="0"/>
    <x v="2"/>
    <x v="123"/>
    <x v="3"/>
  </r>
  <r>
    <n v="11"/>
    <x v="134"/>
    <n v="124027812"/>
    <x v="12"/>
    <x v="18"/>
    <x v="128"/>
    <x v="0"/>
    <x v="0"/>
    <n v="0"/>
    <n v="175"/>
    <x v="230"/>
    <n v="0"/>
    <x v="2"/>
    <x v="128"/>
    <x v="3"/>
  </r>
  <r>
    <n v="10"/>
    <x v="128"/>
    <n v="124027812"/>
    <x v="12"/>
    <x v="38"/>
    <x v="128"/>
    <x v="0"/>
    <x v="0"/>
    <n v="0"/>
    <n v="2100"/>
    <x v="25"/>
    <n v="0"/>
    <x v="2"/>
    <x v="128"/>
    <x v="3"/>
  </r>
  <r>
    <n v="9"/>
    <x v="125"/>
    <n v="124027812"/>
    <x v="12"/>
    <x v="148"/>
    <x v="118"/>
    <x v="0"/>
    <x v="0"/>
    <n v="0"/>
    <n v="2275"/>
    <x v="25"/>
    <n v="0"/>
    <x v="2"/>
    <x v="118"/>
    <x v="3"/>
  </r>
  <r>
    <n v="8"/>
    <x v="135"/>
    <n v="124027812"/>
    <x v="12"/>
    <x v="144"/>
    <x v="129"/>
    <x v="0"/>
    <x v="0"/>
    <n v="0"/>
    <n v="2100"/>
    <x v="25"/>
    <n v="0"/>
    <x v="2"/>
    <x v="129"/>
    <x v="3"/>
  </r>
  <r>
    <n v="7"/>
    <x v="133"/>
    <n v="124027812"/>
    <x v="12"/>
    <x v="146"/>
    <x v="127"/>
    <x v="0"/>
    <x v="0"/>
    <n v="0"/>
    <n v="1080"/>
    <x v="25"/>
    <n v="0"/>
    <x v="2"/>
    <x v="127"/>
    <x v="3"/>
  </r>
  <r>
    <n v="6"/>
    <x v="133"/>
    <n v="124027812"/>
    <x v="12"/>
    <x v="147"/>
    <x v="127"/>
    <x v="0"/>
    <x v="0"/>
    <n v="0"/>
    <n v="3375"/>
    <x v="25"/>
    <n v="0"/>
    <x v="2"/>
    <x v="127"/>
    <x v="3"/>
  </r>
  <r>
    <n v="5"/>
    <x v="136"/>
    <n v="124027812"/>
    <x v="12"/>
    <x v="150"/>
    <x v="130"/>
    <x v="0"/>
    <x v="0"/>
    <n v="0"/>
    <n v="2080"/>
    <x v="25"/>
    <n v="0"/>
    <x v="2"/>
    <x v="130"/>
    <x v="3"/>
  </r>
  <r>
    <n v="4"/>
    <x v="137"/>
    <n v="124027812"/>
    <x v="12"/>
    <x v="151"/>
    <x v="131"/>
    <x v="0"/>
    <x v="0"/>
    <n v="0"/>
    <n v="2700"/>
    <x v="25"/>
    <n v="0"/>
    <x v="2"/>
    <x v="131"/>
    <x v="3"/>
  </r>
  <r>
    <n v="3"/>
    <x v="138"/>
    <n v="124027812"/>
    <x v="12"/>
    <x v="152"/>
    <x v="132"/>
    <x v="0"/>
    <x v="0"/>
    <n v="0"/>
    <n v="2100"/>
    <x v="25"/>
    <n v="0"/>
    <x v="2"/>
    <x v="132"/>
    <x v="3"/>
  </r>
  <r>
    <n v="2"/>
    <x v="139"/>
    <n v="124027812"/>
    <x v="12"/>
    <x v="153"/>
    <x v="133"/>
    <x v="0"/>
    <x v="0"/>
    <n v="0"/>
    <n v="2100"/>
    <x v="25"/>
    <n v="0"/>
    <x v="2"/>
    <x v="133"/>
    <x v="3"/>
  </r>
  <r>
    <n v="1"/>
    <x v="140"/>
    <n v="124027812"/>
    <x v="12"/>
    <x v="154"/>
    <x v="134"/>
    <x v="0"/>
    <x v="0"/>
    <n v="0"/>
    <n v="2100"/>
    <x v="25"/>
    <n v="0"/>
    <x v="2"/>
    <x v="13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dAntgResumen" cacheId="1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34" firstHeaderRow="1" firstDataRow="1" firstDataCol="1" rowPageCount="1" colPageCount="1"/>
  <pivotFields count="15">
    <pivotField showAll="0"/>
    <pivotField axis="axisPage" numFmtId="164" multipleItemSelectionAllowed="1" showAll="0">
      <items count="142">
        <item x="122"/>
        <item x="102"/>
        <item x="101"/>
        <item x="67"/>
        <item x="140"/>
        <item x="139"/>
        <item x="66"/>
        <item x="138"/>
        <item x="137"/>
        <item x="136"/>
        <item x="100"/>
        <item x="65"/>
        <item x="120"/>
        <item x="126"/>
        <item x="125"/>
        <item x="133"/>
        <item x="124"/>
        <item x="135"/>
        <item x="97"/>
        <item x="95"/>
        <item x="96"/>
        <item x="114"/>
        <item x="129"/>
        <item x="82"/>
        <item x="99"/>
        <item x="64"/>
        <item x="127"/>
        <item x="123"/>
        <item x="121"/>
        <item x="132"/>
        <item x="130"/>
        <item x="115"/>
        <item x="119"/>
        <item x="98"/>
        <item x="107"/>
        <item x="81"/>
        <item x="128"/>
        <item x="116"/>
        <item x="104"/>
        <item x="63"/>
        <item x="131"/>
        <item x="90"/>
        <item x="134"/>
        <item x="111"/>
        <item x="110"/>
        <item x="117"/>
        <item x="118"/>
        <item x="103"/>
        <item x="87"/>
        <item x="109"/>
        <item x="108"/>
        <item x="94"/>
        <item x="112"/>
        <item x="106"/>
        <item x="113"/>
        <item x="92"/>
        <item x="105"/>
        <item x="62"/>
        <item x="93"/>
        <item x="71"/>
        <item x="41"/>
        <item x="89"/>
        <item x="91"/>
        <item x="88"/>
        <item x="69"/>
        <item x="74"/>
        <item x="80"/>
        <item x="79"/>
        <item x="85"/>
        <item x="78"/>
        <item x="77"/>
        <item x="58"/>
        <item x="84"/>
        <item x="68"/>
        <item x="86"/>
        <item x="61"/>
        <item x="57"/>
        <item x="83"/>
        <item x="75"/>
        <item x="76"/>
        <item x="72"/>
        <item x="70"/>
        <item x="59"/>
        <item x="73"/>
        <item x="54"/>
        <item x="49"/>
        <item x="60"/>
        <item x="53"/>
        <item x="47"/>
        <item x="38"/>
        <item x="37"/>
        <item x="55"/>
        <item x="45"/>
        <item x="36"/>
        <item x="46"/>
        <item x="56"/>
        <item x="42"/>
        <item x="43"/>
        <item x="44"/>
        <item x="48"/>
        <item x="35"/>
        <item x="50"/>
        <item x="34"/>
        <item x="51"/>
        <item x="52"/>
        <item x="24"/>
        <item x="39"/>
        <item x="32"/>
        <item x="40"/>
        <item x="1"/>
        <item x="2"/>
        <item x="28"/>
        <item x="27"/>
        <item x="29"/>
        <item x="26"/>
        <item x="9"/>
        <item x="30"/>
        <item x="22"/>
        <item x="31"/>
        <item x="25"/>
        <item x="33"/>
        <item x="11"/>
        <item x="23"/>
        <item x="20"/>
        <item x="21"/>
        <item x="3"/>
        <item x="4"/>
        <item x="5"/>
        <item x="6"/>
        <item x="7"/>
        <item x="8"/>
        <item x="10"/>
        <item x="0"/>
        <item x="12"/>
        <item x="13"/>
        <item x="14"/>
        <item x="15"/>
        <item h="1" x="16"/>
        <item x="17"/>
        <item x="18"/>
        <item x="19"/>
        <item t="default"/>
      </items>
    </pivotField>
    <pivotField showAll="0"/>
    <pivotField axis="axisRow" showAll="0" measureFilter="1" sortType="ascending">
      <items count="72">
        <item x="57"/>
        <item x="26"/>
        <item x="60"/>
        <item x="12"/>
        <item x="21"/>
        <item x="59"/>
        <item x="24"/>
        <item x="46"/>
        <item x="39"/>
        <item x="44"/>
        <item x="15"/>
        <item x="14"/>
        <item x="66"/>
        <item x="53"/>
        <item x="65"/>
        <item x="10"/>
        <item x="34"/>
        <item x="35"/>
        <item x="55"/>
        <item x="40"/>
        <item x="36"/>
        <item x="56"/>
        <item x="51"/>
        <item x="13"/>
        <item x="9"/>
        <item x="70"/>
        <item x="28"/>
        <item x="27"/>
        <item x="45"/>
        <item x="32"/>
        <item x="31"/>
        <item x="4"/>
        <item x="47"/>
        <item x="49"/>
        <item x="22"/>
        <item x="41"/>
        <item x="52"/>
        <item x="42"/>
        <item x="0"/>
        <item x="50"/>
        <item x="11"/>
        <item x="61"/>
        <item x="33"/>
        <item x="3"/>
        <item x="6"/>
        <item x="7"/>
        <item x="16"/>
        <item x="25"/>
        <item x="68"/>
        <item x="58"/>
        <item x="63"/>
        <item x="30"/>
        <item x="20"/>
        <item x="5"/>
        <item x="29"/>
        <item x="8"/>
        <item x="2"/>
        <item x="18"/>
        <item x="17"/>
        <item x="1"/>
        <item x="67"/>
        <item x="62"/>
        <item x="69"/>
        <item x="19"/>
        <item x="48"/>
        <item x="64"/>
        <item x="23"/>
        <item x="38"/>
        <item x="54"/>
        <item x="43"/>
        <item x="3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3">
    <i>
      <x v="1"/>
    </i>
    <i>
      <x v="3"/>
    </i>
    <i>
      <x v="4"/>
    </i>
    <i>
      <x v="6"/>
    </i>
    <i>
      <x v="20"/>
    </i>
    <i>
      <x v="26"/>
    </i>
    <i>
      <x v="27"/>
    </i>
    <i>
      <x v="33"/>
    </i>
    <i>
      <x v="34"/>
    </i>
    <i>
      <x v="37"/>
    </i>
    <i>
      <x v="38"/>
    </i>
    <i>
      <x v="39"/>
    </i>
    <i>
      <x v="46"/>
    </i>
    <i>
      <x v="47"/>
    </i>
    <i>
      <x v="52"/>
    </i>
    <i>
      <x v="54"/>
    </i>
    <i>
      <x v="55"/>
    </i>
    <i>
      <x v="56"/>
    </i>
    <i>
      <x v="59"/>
    </i>
    <i>
      <x v="63"/>
    </i>
    <i>
      <x v="66"/>
    </i>
    <i>
      <x v="69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5"/>
  </dataFields>
  <formats count="11">
    <format dxfId="102">
      <pivotArea dataOnly="0" labelOnly="1" outline="0" axis="axisValues" fieldPosition="0"/>
    </format>
    <format dxfId="101">
      <pivotArea field="3" type="button" dataOnly="0" labelOnly="1" outline="0" axis="axisRow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3" type="button" dataOnly="0" labelOnly="1" outline="0" axis="axisRow" fieldPosition="0"/>
    </format>
    <format dxfId="97">
      <pivotArea dataOnly="0" labelOnly="1" fieldPosition="0">
        <references count="1">
          <reference field="3" count="0"/>
        </references>
      </pivotArea>
    </format>
    <format dxfId="96">
      <pivotArea dataOnly="0" labelOnly="1" grandRow="1" outline="0" fieldPosition="0"/>
    </format>
    <format dxfId="95">
      <pivotArea dataOnly="0" labelOnly="1" outline="0" axis="axisValues" fieldPosition="0"/>
    </format>
    <format dxfId="94">
      <pivotArea outline="0" fieldPosition="0">
        <references count="1">
          <reference field="4294967294" count="1">
            <x v="0"/>
          </reference>
        </references>
      </pivotArea>
    </format>
    <format dxfId="93">
      <pivotArea field="3" type="button" dataOnly="0" labelOnly="1" outline="0" axis="axisRow" fieldPosition="0"/>
    </format>
    <format dxfId="92">
      <pivotArea dataOnly="0" labelOnly="1" outline="0" axis="axisValues" fieldPosition="0"/>
    </format>
  </formats>
  <pivotTableStyleInfo name="PivotStyleLight8" showRowHeaders="1" showColHeaders="1" showRowStripes="1" showColStripes="1" showLastColumn="1"/>
  <filters count="1">
    <filter fld="3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73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141">
        <item x="16"/>
        <item x="12"/>
        <item x="3"/>
        <item x="6"/>
        <item x="13"/>
        <item x="5"/>
        <item x="7"/>
        <item x="8"/>
        <item x="10"/>
        <item x="14"/>
        <item x="17"/>
        <item x="18"/>
        <item x="19"/>
        <item x="15"/>
        <item x="4"/>
        <item x="0"/>
        <item x="20"/>
        <item x="11"/>
        <item x="21"/>
        <item x="28"/>
        <item x="27"/>
        <item x="33"/>
        <item x="29"/>
        <item x="2"/>
        <item x="1"/>
        <item x="9"/>
        <item x="26"/>
        <item x="30"/>
        <item x="22"/>
        <item x="39"/>
        <item x="23"/>
        <item x="32"/>
        <item x="40"/>
        <item x="24"/>
        <item x="25"/>
        <item x="42"/>
        <item x="43"/>
        <item x="52"/>
        <item x="51"/>
        <item x="44"/>
        <item x="35"/>
        <item x="31"/>
        <item x="45"/>
        <item x="36"/>
        <item x="56"/>
        <item x="37"/>
        <item x="46"/>
        <item x="55"/>
        <item x="47"/>
        <item x="38"/>
        <item x="53"/>
        <item x="60"/>
        <item x="48"/>
        <item x="34"/>
        <item x="49"/>
        <item x="54"/>
        <item x="73"/>
        <item x="50"/>
        <item x="59"/>
        <item x="70"/>
        <item x="72"/>
        <item x="76"/>
        <item x="75"/>
        <item x="83"/>
        <item x="57"/>
        <item x="61"/>
        <item x="86"/>
        <item x="68"/>
        <item x="84"/>
        <item x="58"/>
        <item x="77"/>
        <item x="78"/>
        <item x="85"/>
        <item x="79"/>
        <item x="80"/>
        <item x="74"/>
        <item x="69"/>
        <item x="88"/>
        <item x="91"/>
        <item x="89"/>
        <item x="41"/>
        <item x="71"/>
        <item x="93"/>
        <item x="62"/>
        <item x="105"/>
        <item x="92"/>
        <item x="113"/>
        <item x="106"/>
        <item x="112"/>
        <item x="94"/>
        <item x="108"/>
        <item x="109"/>
        <item x="87"/>
        <item x="103"/>
        <item x="118"/>
        <item x="117"/>
        <item x="110"/>
        <item x="111"/>
        <item x="134"/>
        <item x="90"/>
        <item x="131"/>
        <item x="63"/>
        <item x="104"/>
        <item x="116"/>
        <item x="128"/>
        <item x="81"/>
        <item x="107"/>
        <item x="98"/>
        <item x="119"/>
        <item x="115"/>
        <item x="130"/>
        <item x="132"/>
        <item x="121"/>
        <item x="123"/>
        <item x="127"/>
        <item x="64"/>
        <item x="99"/>
        <item x="82"/>
        <item x="129"/>
        <item x="114"/>
        <item x="96"/>
        <item x="95"/>
        <item x="97"/>
        <item x="135"/>
        <item x="124"/>
        <item x="133"/>
        <item x="125"/>
        <item x="126"/>
        <item x="120"/>
        <item x="65"/>
        <item x="100"/>
        <item x="136"/>
        <item x="137"/>
        <item x="138"/>
        <item x="66"/>
        <item x="139"/>
        <item x="140"/>
        <item x="67"/>
        <item x="101"/>
        <item x="102"/>
        <item x="1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72">
        <item x="57"/>
        <item x="26"/>
        <item x="60"/>
        <item x="12"/>
        <item x="21"/>
        <item x="59"/>
        <item x="24"/>
        <item x="46"/>
        <item x="39"/>
        <item x="44"/>
        <item x="15"/>
        <item x="14"/>
        <item x="66"/>
        <item x="53"/>
        <item x="65"/>
        <item x="10"/>
        <item x="34"/>
        <item x="35"/>
        <item x="55"/>
        <item x="40"/>
        <item x="36"/>
        <item x="56"/>
        <item x="51"/>
        <item x="13"/>
        <item x="9"/>
        <item x="70"/>
        <item x="28"/>
        <item x="27"/>
        <item x="45"/>
        <item x="32"/>
        <item x="31"/>
        <item x="4"/>
        <item x="47"/>
        <item x="49"/>
        <item x="22"/>
        <item x="41"/>
        <item x="52"/>
        <item x="42"/>
        <item x="0"/>
        <item x="50"/>
        <item x="11"/>
        <item x="61"/>
        <item x="33"/>
        <item x="3"/>
        <item x="6"/>
        <item x="7"/>
        <item x="16"/>
        <item x="25"/>
        <item x="68"/>
        <item x="58"/>
        <item x="63"/>
        <item x="30"/>
        <item x="20"/>
        <item x="5"/>
        <item x="29"/>
        <item x="8"/>
        <item x="2"/>
        <item x="18"/>
        <item x="17"/>
        <item x="1"/>
        <item x="67"/>
        <item x="62"/>
        <item x="69"/>
        <item x="19"/>
        <item x="48"/>
        <item x="64"/>
        <item x="23"/>
        <item x="38"/>
        <item x="54"/>
        <item x="43"/>
        <item x="3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28">
        <item x="154"/>
        <item x="38"/>
        <item x="148"/>
        <item x="144"/>
        <item x="146"/>
        <item x="147"/>
        <item x="150"/>
        <item x="151"/>
        <item x="152"/>
        <item x="153"/>
        <item x="37"/>
        <item x="140"/>
        <item x="141"/>
        <item x="18"/>
        <item x="145"/>
        <item x="217"/>
        <item x="216"/>
        <item x="215"/>
        <item x="218"/>
        <item x="223"/>
        <item x="224"/>
        <item x="225"/>
        <item x="226"/>
        <item x="227"/>
        <item x="198"/>
        <item x="197"/>
        <item x="209"/>
        <item x="167"/>
        <item x="219"/>
        <item x="210"/>
        <item x="180"/>
        <item x="204"/>
        <item x="202"/>
        <item x="203"/>
        <item x="201"/>
        <item x="205"/>
        <item x="206"/>
        <item x="207"/>
        <item x="84"/>
        <item x="213"/>
        <item x="222"/>
        <item x="221"/>
        <item x="196"/>
        <item x="220"/>
        <item x="211"/>
        <item x="199"/>
        <item x="200"/>
        <item x="191"/>
        <item x="192"/>
        <item x="179"/>
        <item x="184"/>
        <item x="186"/>
        <item x="187"/>
        <item x="185"/>
        <item x="83"/>
        <item x="183"/>
        <item x="176"/>
        <item x="188"/>
        <item x="178"/>
        <item x="177"/>
        <item x="34"/>
        <item x="35"/>
        <item x="36"/>
        <item x="212"/>
        <item x="214"/>
        <item x="208"/>
        <item x="149"/>
        <item x="142"/>
        <item x="143"/>
        <item x="155"/>
        <item x="156"/>
        <item x="163"/>
        <item x="195"/>
        <item x="168"/>
        <item x="173"/>
        <item x="181"/>
        <item x="182"/>
        <item x="172"/>
        <item x="193"/>
        <item x="194"/>
        <item x="130"/>
        <item x="157"/>
        <item x="189"/>
        <item x="190"/>
        <item x="116"/>
        <item x="31"/>
        <item x="29"/>
        <item x="30"/>
        <item x="32"/>
        <item x="33"/>
        <item x="158"/>
        <item x="165"/>
        <item x="111"/>
        <item x="99"/>
        <item x="55"/>
        <item x="117"/>
        <item x="118"/>
        <item x="129"/>
        <item x="128"/>
        <item x="123"/>
        <item x="126"/>
        <item x="127"/>
        <item x="124"/>
        <item x="125"/>
        <item x="25"/>
        <item x="175"/>
        <item x="26"/>
        <item x="27"/>
        <item x="28"/>
        <item x="174"/>
        <item x="170"/>
        <item x="101"/>
        <item x="100"/>
        <item x="169"/>
        <item x="164"/>
        <item x="159"/>
        <item x="160"/>
        <item x="161"/>
        <item x="162"/>
        <item x="166"/>
        <item x="171"/>
        <item x="133"/>
        <item x="134"/>
        <item x="135"/>
        <item x="136"/>
        <item x="137"/>
        <item x="138"/>
        <item x="139"/>
        <item x="96"/>
        <item x="112"/>
        <item x="132"/>
        <item x="110"/>
        <item x="113"/>
        <item x="102"/>
        <item x="109"/>
        <item x="77"/>
        <item x="86"/>
        <item x="87"/>
        <item x="131"/>
        <item x="85"/>
        <item x="94"/>
        <item x="89"/>
        <item x="88"/>
        <item x="80"/>
        <item x="81"/>
        <item x="82"/>
        <item x="108"/>
        <item x="98"/>
        <item x="97"/>
        <item x="79"/>
        <item x="114"/>
        <item x="115"/>
        <item x="119"/>
        <item x="120"/>
        <item x="121"/>
        <item x="122"/>
        <item x="76"/>
        <item x="90"/>
        <item x="92"/>
        <item x="93"/>
        <item x="91"/>
        <item x="46"/>
        <item x="107"/>
        <item x="43"/>
        <item x="78"/>
        <item x="45"/>
        <item x="44"/>
        <item x="106"/>
        <item x="75"/>
        <item x="105"/>
        <item x="19"/>
        <item x="20"/>
        <item x="21"/>
        <item x="22"/>
        <item x="23"/>
        <item x="24"/>
        <item x="40"/>
        <item x="41"/>
        <item x="95"/>
        <item x="103"/>
        <item x="6"/>
        <item x="10"/>
        <item x="42"/>
        <item x="8"/>
        <item x="104"/>
        <item x="13"/>
        <item x="14"/>
        <item x="15"/>
        <item x="16"/>
        <item x="9"/>
        <item x="71"/>
        <item x="72"/>
        <item x="73"/>
        <item x="74"/>
        <item x="7"/>
        <item x="11"/>
        <item x="12"/>
        <item x="4"/>
        <item x="5"/>
        <item x="17"/>
        <item x="39"/>
        <item x="47"/>
        <item x="48"/>
        <item x="49"/>
        <item x="50"/>
        <item x="51"/>
        <item x="52"/>
        <item x="53"/>
        <item x="54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5">
        <item x="134"/>
        <item x="128"/>
        <item x="118"/>
        <item x="129"/>
        <item x="127"/>
        <item x="130"/>
        <item x="131"/>
        <item x="132"/>
        <item x="133"/>
        <item x="3"/>
        <item x="85"/>
        <item x="106"/>
        <item x="123"/>
        <item x="121"/>
        <item x="122"/>
        <item x="124"/>
        <item x="125"/>
        <item x="100"/>
        <item x="126"/>
        <item x="77"/>
        <item x="112"/>
        <item x="113"/>
        <item x="114"/>
        <item x="115"/>
        <item x="116"/>
        <item x="117"/>
        <item x="119"/>
        <item x="120"/>
        <item x="110"/>
        <item x="111"/>
        <item x="105"/>
        <item x="60"/>
        <item x="107"/>
        <item x="108"/>
        <item x="109"/>
        <item x="99"/>
        <item x="103"/>
        <item x="104"/>
        <item x="102"/>
        <item x="98"/>
        <item x="69"/>
        <item x="84"/>
        <item x="101"/>
        <item x="97"/>
        <item x="78"/>
        <item x="96"/>
        <item x="92"/>
        <item x="91"/>
        <item x="93"/>
        <item x="94"/>
        <item x="95"/>
        <item x="90"/>
        <item x="40"/>
        <item x="89"/>
        <item x="55"/>
        <item x="87"/>
        <item x="88"/>
        <item x="86"/>
        <item x="66"/>
        <item x="65"/>
        <item x="82"/>
        <item x="83"/>
        <item x="67"/>
        <item x="73"/>
        <item x="58"/>
        <item x="49"/>
        <item x="70"/>
        <item x="68"/>
        <item x="79"/>
        <item x="74"/>
        <item x="80"/>
        <item x="81"/>
        <item x="71"/>
        <item x="54"/>
        <item x="72"/>
        <item x="75"/>
        <item x="76"/>
        <item x="59"/>
        <item x="61"/>
        <item x="62"/>
        <item x="63"/>
        <item x="64"/>
        <item x="57"/>
        <item x="53"/>
        <item x="56"/>
        <item x="45"/>
        <item x="34"/>
        <item x="46"/>
        <item x="47"/>
        <item x="48"/>
        <item x="32"/>
        <item x="50"/>
        <item x="51"/>
        <item x="52"/>
        <item x="33"/>
        <item x="41"/>
        <item x="42"/>
        <item x="35"/>
        <item x="31"/>
        <item x="43"/>
        <item x="44"/>
        <item x="22"/>
        <item x="37"/>
        <item x="38"/>
        <item x="39"/>
        <item x="36"/>
        <item x="29"/>
        <item x="30"/>
        <item x="26"/>
        <item x="25"/>
        <item x="27"/>
        <item x="28"/>
        <item x="15"/>
        <item x="11"/>
        <item x="20"/>
        <item x="21"/>
        <item x="0"/>
        <item x="23"/>
        <item x="24"/>
        <item x="4"/>
        <item x="5"/>
        <item x="6"/>
        <item x="7"/>
        <item x="8"/>
        <item x="9"/>
        <item x="10"/>
        <item x="12"/>
        <item x="13"/>
        <item x="14"/>
        <item x="16"/>
        <item x="17"/>
        <item x="18"/>
        <item x="19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32">
        <item x="25"/>
        <item x="228"/>
        <item x="229"/>
        <item x="230"/>
        <item x="212"/>
        <item x="224"/>
        <item x="225"/>
        <item x="226"/>
        <item x="227"/>
        <item x="219"/>
        <item x="220"/>
        <item x="221"/>
        <item x="222"/>
        <item x="223"/>
        <item x="215"/>
        <item x="218"/>
        <item x="207"/>
        <item x="181"/>
        <item x="39"/>
        <item x="186"/>
        <item x="216"/>
        <item x="217"/>
        <item x="214"/>
        <item x="213"/>
        <item x="211"/>
        <item x="69"/>
        <item x="210"/>
        <item x="209"/>
        <item x="205"/>
        <item x="208"/>
        <item x="203"/>
        <item x="198"/>
        <item x="199"/>
        <item x="200"/>
        <item x="201"/>
        <item x="202"/>
        <item x="204"/>
        <item x="206"/>
        <item x="196"/>
        <item x="197"/>
        <item x="192"/>
        <item x="193"/>
        <item x="194"/>
        <item x="195"/>
        <item x="191"/>
        <item x="180"/>
        <item x="189"/>
        <item x="146"/>
        <item x="190"/>
        <item x="187"/>
        <item x="188"/>
        <item x="177"/>
        <item x="178"/>
        <item x="179"/>
        <item x="182"/>
        <item x="183"/>
        <item x="184"/>
        <item x="185"/>
        <item x="167"/>
        <item x="168"/>
        <item x="169"/>
        <item x="170"/>
        <item x="171"/>
        <item x="172"/>
        <item x="173"/>
        <item x="174"/>
        <item x="176"/>
        <item x="166"/>
        <item x="165"/>
        <item x="164"/>
        <item x="161"/>
        <item x="162"/>
        <item x="163"/>
        <item x="34"/>
        <item x="156"/>
        <item x="157"/>
        <item x="158"/>
        <item x="159"/>
        <item x="160"/>
        <item x="148"/>
        <item x="149"/>
        <item x="150"/>
        <item x="151"/>
        <item x="152"/>
        <item x="153"/>
        <item x="154"/>
        <item x="155"/>
        <item x="140"/>
        <item x="175"/>
        <item x="134"/>
        <item x="135"/>
        <item x="136"/>
        <item x="137"/>
        <item x="138"/>
        <item x="141"/>
        <item x="142"/>
        <item x="143"/>
        <item x="144"/>
        <item x="145"/>
        <item x="147"/>
        <item x="130"/>
        <item x="131"/>
        <item x="127"/>
        <item x="128"/>
        <item x="126"/>
        <item x="124"/>
        <item x="125"/>
        <item x="84"/>
        <item x="122"/>
        <item x="123"/>
        <item x="121"/>
        <item x="120"/>
        <item x="117"/>
        <item x="118"/>
        <item x="119"/>
        <item x="107"/>
        <item x="108"/>
        <item x="109"/>
        <item x="110"/>
        <item x="111"/>
        <item x="112"/>
        <item x="113"/>
        <item x="114"/>
        <item x="115"/>
        <item x="116"/>
        <item x="85"/>
        <item x="86"/>
        <item x="87"/>
        <item x="88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32"/>
        <item x="133"/>
        <item x="139"/>
        <item x="129"/>
        <item x="82"/>
        <item x="83"/>
        <item x="76"/>
        <item x="77"/>
        <item x="78"/>
        <item x="79"/>
        <item x="80"/>
        <item x="81"/>
        <item x="75"/>
        <item x="74"/>
        <item x="73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48"/>
        <item x="21"/>
        <item x="47"/>
        <item x="42"/>
        <item x="43"/>
        <item x="44"/>
        <item x="45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6"/>
        <item x="27"/>
        <item x="28"/>
        <item x="29"/>
        <item x="30"/>
        <item x="31"/>
        <item x="33"/>
        <item x="35"/>
        <item x="36"/>
        <item x="37"/>
        <item x="40"/>
        <item x="41"/>
        <item x="46"/>
        <item x="89"/>
        <item x="3"/>
        <item x="0"/>
        <item x="1"/>
        <item x="2"/>
        <item x="32"/>
        <item x="38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35">
        <item x="95"/>
        <item x="94"/>
        <item x="64"/>
        <item x="134"/>
        <item x="133"/>
        <item x="63"/>
        <item x="132"/>
        <item x="131"/>
        <item x="130"/>
        <item x="93"/>
        <item x="62"/>
        <item x="115"/>
        <item x="119"/>
        <item x="118"/>
        <item x="127"/>
        <item x="117"/>
        <item x="129"/>
        <item x="91"/>
        <item x="116"/>
        <item x="105"/>
        <item x="114"/>
        <item x="122"/>
        <item x="78"/>
        <item x="92"/>
        <item x="61"/>
        <item x="113"/>
        <item x="124"/>
        <item x="120"/>
        <item x="111"/>
        <item x="125"/>
        <item x="126"/>
        <item x="123"/>
        <item x="106"/>
        <item x="110"/>
        <item x="97"/>
        <item x="77"/>
        <item x="128"/>
        <item x="121"/>
        <item x="107"/>
        <item x="96"/>
        <item x="60"/>
        <item x="85"/>
        <item x="100"/>
        <item x="101"/>
        <item x="108"/>
        <item x="109"/>
        <item x="99"/>
        <item x="84"/>
        <item x="104"/>
        <item x="90"/>
        <item x="102"/>
        <item x="98"/>
        <item x="103"/>
        <item x="88"/>
        <item x="59"/>
        <item x="89"/>
        <item x="67"/>
        <item x="40"/>
        <item x="87"/>
        <item x="66"/>
        <item x="69"/>
        <item x="76"/>
        <item x="75"/>
        <item x="56"/>
        <item x="83"/>
        <item x="74"/>
        <item x="73"/>
        <item x="55"/>
        <item x="82"/>
        <item x="65"/>
        <item x="72"/>
        <item x="58"/>
        <item x="54"/>
        <item x="47"/>
        <item x="81"/>
        <item x="80"/>
        <item x="71"/>
        <item x="53"/>
        <item x="70"/>
        <item x="46"/>
        <item x="79"/>
        <item x="42"/>
        <item x="68"/>
        <item x="48"/>
        <item x="41"/>
        <item x="30"/>
        <item x="35"/>
        <item x="57"/>
        <item x="34"/>
        <item x="45"/>
        <item x="49"/>
        <item x="50"/>
        <item x="33"/>
        <item x="86"/>
        <item x="52"/>
        <item x="32"/>
        <item x="51"/>
        <item x="26"/>
        <item x="31"/>
        <item x="43"/>
        <item x="44"/>
        <item x="29"/>
        <item x="24"/>
        <item x="22"/>
        <item x="39"/>
        <item x="38"/>
        <item x="21"/>
        <item x="37"/>
        <item x="20"/>
        <item x="5"/>
        <item x="36"/>
        <item x="15"/>
        <item x="2"/>
        <item x="27"/>
        <item x="28"/>
        <item x="25"/>
        <item x="23"/>
        <item x="19"/>
        <item x="11"/>
        <item x="18"/>
        <item x="0"/>
        <item x="4"/>
        <item x="10"/>
        <item x="17"/>
        <item x="16"/>
        <item x="13"/>
        <item x="9"/>
        <item x="8"/>
        <item x="14"/>
        <item x="7"/>
        <item x="1"/>
        <item x="6"/>
        <item x="12"/>
        <item x="11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3"/>
        <item x="9"/>
        <item x="6"/>
        <item x="14"/>
        <item x="16"/>
        <item x="4"/>
        <item x="19"/>
        <item x="5"/>
        <item x="7"/>
        <item x="8"/>
        <item x="10"/>
        <item x="11"/>
        <item x="12"/>
        <item x="13"/>
        <item x="15"/>
        <item x="17"/>
        <item x="0"/>
        <item x="18"/>
        <item x="20"/>
        <item x="21"/>
        <item x="22"/>
        <item x="23"/>
        <item x="24"/>
        <item x="25"/>
        <item x="26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1">
    <i>
      <x v="1"/>
      <x v="12"/>
      <x v="218"/>
      <x v="130"/>
      <x v="14"/>
      <x/>
      <x v="123"/>
      <x v="219"/>
    </i>
    <i t="default">
      <x v="1"/>
    </i>
    <i>
      <x v="3"/>
      <x v="1"/>
      <x v="201"/>
      <x v="121"/>
      <x v="5"/>
      <x/>
      <x v="131"/>
      <x/>
    </i>
    <i r="1">
      <x v="4"/>
      <x v="202"/>
      <x v="122"/>
      <x v="7"/>
      <x/>
      <x v="129"/>
      <x/>
    </i>
    <i r="1">
      <x v="8"/>
      <x v="203"/>
      <x v="123"/>
      <x v="2"/>
      <x/>
      <x v="127"/>
      <x/>
    </i>
    <i r="1">
      <x v="9"/>
      <x v="204"/>
      <x v="124"/>
      <x v="8"/>
      <x/>
      <x v="126"/>
      <x/>
    </i>
    <i r="1">
      <x v="13"/>
      <x v="205"/>
      <x v="125"/>
      <x v="9"/>
      <x/>
      <x v="122"/>
      <x/>
    </i>
    <i r="1">
      <x v="17"/>
      <x v="206"/>
      <x v="113"/>
      <x v="1"/>
      <x/>
      <x v="118"/>
      <x/>
    </i>
    <i r="1">
      <x v="28"/>
      <x v="191"/>
      <x v="114"/>
      <x v="17"/>
      <x/>
      <x v="108"/>
      <x/>
    </i>
    <i r="1">
      <x v="30"/>
      <x v="192"/>
      <x v="115"/>
      <x v="6"/>
      <x/>
      <x v="106"/>
      <x/>
    </i>
    <i r="1">
      <x v="33"/>
      <x v="193"/>
      <x v="101"/>
      <x v="18"/>
      <x/>
      <x v="103"/>
      <x/>
    </i>
    <i t="default">
      <x v="3"/>
    </i>
    <i>
      <x v="4"/>
      <x v="10"/>
      <x v="94"/>
      <x v="127"/>
      <x v="11"/>
      <x/>
      <x v="125"/>
      <x v="213"/>
    </i>
    <i t="default">
      <x v="4"/>
    </i>
    <i>
      <x v="6"/>
      <x v="10"/>
      <x v="216"/>
      <x v="127"/>
      <x v="11"/>
      <x/>
      <x v="125"/>
      <x v="73"/>
    </i>
    <i r="1">
      <x v="11"/>
      <x v="215"/>
      <x v="129"/>
      <x v="3"/>
      <x/>
      <x v="124"/>
      <x v="73"/>
    </i>
    <i t="default">
      <x v="6"/>
    </i>
    <i>
      <x v="20"/>
      <x v="29"/>
      <x v="167"/>
      <x v="102"/>
      <x v="21"/>
      <x/>
      <x v="107"/>
      <x v="154"/>
    </i>
    <i t="default">
      <x v="20"/>
    </i>
    <i>
      <x v="26"/>
      <x v="16"/>
      <x v="220"/>
      <x v="131"/>
      <x v="4"/>
      <x/>
      <x v="119"/>
      <x v="220"/>
    </i>
    <i t="default">
      <x v="26"/>
    </i>
    <i>
      <x v="27"/>
      <x v="16"/>
      <x v="219"/>
      <x v="131"/>
      <x v="4"/>
      <x/>
      <x v="119"/>
      <x v="220"/>
    </i>
    <i t="default">
      <x v="27"/>
    </i>
    <i>
      <x v="33"/>
      <x v="48"/>
      <x v="138"/>
      <x v="85"/>
      <x v="23"/>
      <x/>
      <x v="89"/>
      <x v="115"/>
    </i>
    <i t="default">
      <x v="33"/>
    </i>
    <i>
      <x v="34"/>
      <x v="5"/>
      <x v="211"/>
      <x v="128"/>
      <x v="12"/>
      <x/>
      <x v="128"/>
      <x v="216"/>
    </i>
    <i r="1">
      <x v="24"/>
      <x v="169"/>
      <x v="105"/>
      <x v="20"/>
      <x/>
      <x v="110"/>
      <x v="158"/>
    </i>
    <i t="default">
      <x v="34"/>
    </i>
    <i>
      <x v="37"/>
      <x v="20"/>
      <x v="179"/>
      <x v="109"/>
      <x v="19"/>
      <x/>
      <x v="115"/>
      <x v="180"/>
    </i>
    <i t="default">
      <x v="37"/>
    </i>
    <i>
      <x v="38"/>
      <x v="15"/>
      <x v="225"/>
      <x v="116"/>
      <x v="16"/>
      <x/>
      <x v="120"/>
      <x v="226"/>
    </i>
    <i r="2">
      <x v="226"/>
      <x v="116"/>
      <x v="16"/>
      <x/>
      <x v="120"/>
      <x v="227"/>
    </i>
    <i t="default">
      <x v="38"/>
    </i>
    <i>
      <x v="39"/>
      <x v="64"/>
      <x v="130"/>
      <x v="73"/>
      <x v="24"/>
      <x/>
      <x v="72"/>
      <x v="105"/>
    </i>
    <i t="default">
      <x v="39"/>
    </i>
    <i>
      <x v="46"/>
      <x v="15"/>
      <x v="223"/>
      <x v="116"/>
      <x v="16"/>
      <x/>
      <x v="120"/>
      <x v="221"/>
    </i>
    <i t="default">
      <x v="46"/>
    </i>
    <i>
      <x v="47"/>
      <x v="10"/>
      <x v="217"/>
      <x v="127"/>
      <x v="11"/>
      <x/>
      <x v="125"/>
      <x v="218"/>
    </i>
    <i r="1">
      <x v="13"/>
      <x v="222"/>
      <x v="125"/>
      <x v="9"/>
      <x/>
      <x v="122"/>
      <x v="18"/>
    </i>
    <i t="default">
      <x v="47"/>
    </i>
    <i>
      <x v="52"/>
      <x v="1"/>
      <x v="208"/>
      <x v="121"/>
      <x v="5"/>
      <x/>
      <x v="131"/>
      <x v="212"/>
    </i>
    <i t="default">
      <x v="52"/>
    </i>
    <i>
      <x v="54"/>
      <x v="14"/>
      <x v="221"/>
      <x v="119"/>
      <x v="15"/>
      <x/>
      <x v="121"/>
      <x v="230"/>
    </i>
    <i r="1">
      <x v="20"/>
      <x v="184"/>
      <x v="109"/>
      <x v="19"/>
      <x/>
      <x v="115"/>
      <x v="183"/>
    </i>
    <i t="default">
      <x v="54"/>
    </i>
    <i>
      <x v="55"/>
      <x v="6"/>
      <x v="209"/>
      <x v="126"/>
      <x v="10"/>
      <x/>
      <x v="132"/>
      <x v="214"/>
    </i>
    <i r="1">
      <x v="24"/>
      <x v="189"/>
      <x v="112"/>
      <x v="13"/>
      <x/>
      <x v="111"/>
      <x v="186"/>
    </i>
    <i t="default">
      <x v="55"/>
    </i>
    <i>
      <x v="56"/>
      <x v="23"/>
      <x v="224"/>
      <x v="133"/>
      <x v="25"/>
      <x/>
      <x v="112"/>
      <x v="225"/>
    </i>
    <i t="default">
      <x v="56"/>
    </i>
    <i>
      <x v="59"/>
      <x v="24"/>
      <x v="212"/>
      <x v="112"/>
      <x v="13"/>
      <x/>
      <x v="111"/>
      <x v="229"/>
    </i>
    <i r="2">
      <x v="227"/>
      <x v="134"/>
      <x v="26"/>
      <x/>
      <x v="130"/>
      <x v="228"/>
    </i>
    <i t="default">
      <x v="59"/>
    </i>
    <i>
      <x v="63"/>
      <x v="17"/>
      <x v="190"/>
      <x v="113"/>
      <x v="1"/>
      <x/>
      <x v="118"/>
      <x v="187"/>
    </i>
    <i t="default">
      <x v="63"/>
    </i>
    <i>
      <x v="66"/>
      <x v="8"/>
      <x v="213"/>
      <x v="123"/>
      <x v="2"/>
      <x/>
      <x v="127"/>
      <x v="217"/>
    </i>
    <i r="2">
      <x v="214"/>
      <x v="123"/>
      <x v="2"/>
      <x/>
      <x v="127"/>
      <x v="217"/>
    </i>
    <i t="default">
      <x v="66"/>
    </i>
    <i>
      <x v="69"/>
      <x v="80"/>
      <x v="162"/>
      <x v="52"/>
      <x v="22"/>
      <x/>
      <x v="57"/>
      <x v="150"/>
    </i>
    <i t="default">
      <x v="69"/>
    </i>
    <i t="grand">
      <x/>
    </i>
  </rowItems>
  <colItems count="1">
    <i/>
  </colItems>
  <dataFields count="1">
    <dataField name="SALDO " fld="11" baseField="13" baseItem="14" numFmtId="165"/>
  </dataFields>
  <formats count="54">
    <format dxfId="90">
      <pivotArea dataOnly="0" labelOnly="1" outline="0" fieldPosition="0">
        <references count="1">
          <reference field="5" count="0"/>
        </references>
      </pivotArea>
    </format>
    <format dxfId="89">
      <pivotArea field="3" type="button" dataOnly="0" labelOnly="1" outline="0" axis="axisRow" fieldPosition="0"/>
    </format>
    <format dxfId="88">
      <pivotArea field="5" type="button" dataOnly="0" labelOnly="1" outline="0" axis="axisRow" fieldPosition="3"/>
    </format>
    <format dxfId="87">
      <pivotArea field="14" type="button" dataOnly="0" labelOnly="1" outline="0" axis="axisRow" fieldPosition="4"/>
    </format>
    <format dxfId="86">
      <pivotArea field="14" type="button" dataOnly="0" labelOnly="1" outline="0" axis="axisRow" fieldPosition="4"/>
    </format>
    <format dxfId="85">
      <pivotArea field="5" type="button" dataOnly="0" labelOnly="1" outline="0" axis="axisRow" fieldPosition="3"/>
    </format>
    <format dxfId="84">
      <pivotArea field="12" type="button" dataOnly="0" labelOnly="1" outline="0" axis="axisRow" fieldPosition="5"/>
    </format>
    <format dxfId="83">
      <pivotArea dataOnly="0" labelOnly="1" outline="0" axis="axisValues" fieldPosition="0"/>
    </format>
    <format dxfId="82">
      <pivotArea dataOnly="0" labelOnly="1" outline="0" axis="axisValues" fieldPosition="0"/>
    </format>
    <format dxfId="81">
      <pivotArea dataOnly="0" outline="0" fieldPosition="0">
        <references count="1">
          <reference field="3" count="0" defaultSubtotal="1"/>
        </references>
      </pivotArea>
    </format>
    <format dxfId="80">
      <pivotArea field="3" type="button" dataOnly="0" labelOnly="1" outline="0" axis="axisRow" fieldPosition="0"/>
    </format>
    <format dxfId="79">
      <pivotArea dataOnly="0" labelOnly="1" outline="0" fieldPosition="0">
        <references count="1">
          <reference field="4" count="0"/>
        </references>
      </pivotArea>
    </format>
    <format dxfId="78">
      <pivotArea field="4" type="button" dataOnly="0" labelOnly="1" outline="0" axis="axisRow" fieldPosition="2"/>
    </format>
    <format dxfId="77">
      <pivotArea field="12" type="button" dataOnly="0" labelOnly="1" outline="0" axis="axisRow" fieldPosition="5"/>
    </format>
    <format dxfId="76">
      <pivotArea dataOnly="0" labelOnly="1" outline="0" fieldPosition="0">
        <references count="1">
          <reference field="12" count="0"/>
        </references>
      </pivotArea>
    </format>
    <format dxfId="75">
      <pivotArea type="all" dataOnly="0" outline="0" fieldPosition="0"/>
    </format>
    <format dxfId="74">
      <pivotArea dataOnly="0" labelOnly="1" outline="0" fieldPosition="0">
        <references count="1">
          <reference field="3" count="0"/>
        </references>
      </pivotArea>
    </format>
    <format dxfId="73">
      <pivotArea dataOnly="0" labelOnly="1" outline="0" fieldPosition="0">
        <references count="1">
          <reference field="3" count="0" defaultSubtotal="1"/>
        </references>
      </pivotArea>
    </format>
    <format dxfId="72">
      <pivotArea dataOnly="0" labelOnly="1" outline="0" fieldPosition="0">
        <references count="1">
          <reference field="1" count="0"/>
        </references>
      </pivotArea>
    </format>
    <format dxfId="71">
      <pivotArea field="1" type="button" dataOnly="0" labelOnly="1" outline="0" axis="axisRow" fieldPosition="1"/>
    </format>
    <format dxfId="70">
      <pivotArea dataOnly="0" labelOnly="1" outline="0" fieldPosition="0">
        <references count="1">
          <reference field="13" count="0"/>
        </references>
      </pivotArea>
    </format>
    <format dxfId="69">
      <pivotArea field="3" type="button" dataOnly="0" labelOnly="1" outline="0" axis="axisRow" fieldPosition="0"/>
    </format>
    <format dxfId="68">
      <pivotArea field="1" type="button" dataOnly="0" labelOnly="1" outline="0" axis="axisRow" fieldPosition="1"/>
    </format>
    <format dxfId="67">
      <pivotArea field="4" type="button" dataOnly="0" labelOnly="1" outline="0" axis="axisRow" fieldPosition="2"/>
    </format>
    <format dxfId="66">
      <pivotArea field="5" type="button" dataOnly="0" labelOnly="1" outline="0" axis="axisRow" fieldPosition="3"/>
    </format>
    <format dxfId="65">
      <pivotArea field="14" type="button" dataOnly="0" labelOnly="1" outline="0" axis="axisRow" fieldPosition="4"/>
    </format>
    <format dxfId="64">
      <pivotArea field="12" type="button" dataOnly="0" labelOnly="1" outline="0" axis="axisRow" fieldPosition="5"/>
    </format>
    <format dxfId="63">
      <pivotArea field="13" type="button" dataOnly="0" labelOnly="1" outline="0" axis="axisRow" fieldPosition="6"/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3" type="button" dataOnly="0" labelOnly="1" outline="0" axis="axisRow" fieldPosition="0"/>
    </format>
    <format dxfId="58">
      <pivotArea field="1" type="button" dataOnly="0" labelOnly="1" outline="0" axis="axisRow" fieldPosition="1"/>
    </format>
    <format dxfId="57">
      <pivotArea field="4" type="button" dataOnly="0" labelOnly="1" outline="0" axis="axisRow" fieldPosition="2"/>
    </format>
    <format dxfId="56">
      <pivotArea field="5" type="button" dataOnly="0" labelOnly="1" outline="0" axis="axisRow" fieldPosition="3"/>
    </format>
    <format dxfId="55">
      <pivotArea field="14" type="button" dataOnly="0" labelOnly="1" outline="0" axis="axisRow" fieldPosition="4"/>
    </format>
    <format dxfId="54">
      <pivotArea field="12" type="button" dataOnly="0" labelOnly="1" outline="0" axis="axisRow" fieldPosition="5"/>
    </format>
    <format dxfId="53">
      <pivotArea field="13" type="button" dataOnly="0" labelOnly="1" outline="0" axis="axisRow" fieldPosition="6"/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50">
      <pivotArea outline="0" fieldPosition="0">
        <references count="1">
          <reference field="4294967294" count="1">
            <x v="0"/>
          </reference>
        </references>
      </pivotArea>
    </format>
    <format dxfId="49">
      <pivotArea field="3" type="button" dataOnly="0" labelOnly="1" outline="0" axis="axisRow" fieldPosition="0"/>
    </format>
    <format dxfId="48">
      <pivotArea field="1" type="button" dataOnly="0" labelOnly="1" outline="0" axis="axisRow" fieldPosition="1"/>
    </format>
    <format dxfId="47">
      <pivotArea field="4" type="button" dataOnly="0" labelOnly="1" outline="0" axis="axisRow" fieldPosition="2"/>
    </format>
    <format dxfId="46">
      <pivotArea field="5" type="button" dataOnly="0" labelOnly="1" outline="0" axis="axisRow" fieldPosition="3"/>
    </format>
    <format dxfId="45">
      <pivotArea field="14" type="button" dataOnly="0" labelOnly="1" outline="0" axis="axisRow" fieldPosition="4"/>
    </format>
    <format dxfId="44">
      <pivotArea field="12" type="button" dataOnly="0" labelOnly="1" outline="0" axis="axisRow" fieldPosition="5"/>
    </format>
    <format dxfId="43">
      <pivotArea field="13" type="button" dataOnly="0" labelOnly="1" outline="0" axis="axisRow" fieldPosition="6"/>
    </format>
    <format dxfId="42">
      <pivotArea field="10" type="button" dataOnly="0" labelOnly="1" outline="0" axis="axisRow" fieldPosition="7"/>
    </format>
    <format dxfId="41">
      <pivotArea dataOnly="0" labelOnly="1" outline="0" axis="axisValues" fieldPosition="0"/>
    </format>
    <format dxfId="40">
      <pivotArea dataOnly="0" labelOnly="1" outline="0" offset="IV256" fieldPosition="0">
        <references count="1">
          <reference field="3" count="1">
            <x v="34"/>
          </reference>
        </references>
      </pivotArea>
    </format>
    <format dxfId="39">
      <pivotArea dataOnly="0" labelOnly="1" outline="0" fieldPosition="0">
        <references count="1">
          <reference field="3" count="1">
            <x v="27"/>
          </reference>
        </references>
      </pivotArea>
    </format>
    <format dxfId="38">
      <pivotArea dataOnly="0" labelOnly="1" outline="0" fieldPosition="0">
        <references count="1">
          <reference field="3" count="1">
            <x v="26"/>
          </reference>
        </references>
      </pivotArea>
    </format>
    <format dxfId="37">
      <pivotArea dataOnly="0" labelOnly="1" outline="0" fieldPosition="0">
        <references count="1">
          <reference field="3" count="1">
            <x v="20"/>
          </reference>
        </references>
      </pivotArea>
    </format>
  </formats>
  <pivotTableStyleInfo name="PivotStyleLight8" showRowHeaders="0" showColHeaders="1" showRowStripes="1" showColStripes="1" showLastColumn="1"/>
  <filters count="2"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  <filter fld="1" type="dateOlderThan" evalOrder="-1" id="8">
      <autoFilter ref="A1">
        <filterColumn colId="0">
          <customFilters>
            <customFilter operator="lessThan" val="44866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71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141">
        <item x="122"/>
        <item x="102"/>
        <item x="101"/>
        <item x="67"/>
        <item x="140"/>
        <item x="139"/>
        <item x="66"/>
        <item x="138"/>
        <item x="137"/>
        <item x="136"/>
        <item x="100"/>
        <item x="65"/>
        <item x="120"/>
        <item x="126"/>
        <item x="125"/>
        <item x="133"/>
        <item x="124"/>
        <item x="135"/>
        <item x="97"/>
        <item x="95"/>
        <item x="96"/>
        <item x="114"/>
        <item x="129"/>
        <item x="82"/>
        <item x="99"/>
        <item x="64"/>
        <item x="127"/>
        <item x="123"/>
        <item x="121"/>
        <item x="132"/>
        <item x="130"/>
        <item x="115"/>
        <item x="119"/>
        <item x="98"/>
        <item x="107"/>
        <item x="81"/>
        <item x="128"/>
        <item x="116"/>
        <item x="104"/>
        <item x="63"/>
        <item x="131"/>
        <item x="90"/>
        <item x="134"/>
        <item x="111"/>
        <item x="110"/>
        <item x="117"/>
        <item x="118"/>
        <item x="103"/>
        <item x="87"/>
        <item x="109"/>
        <item x="108"/>
        <item x="94"/>
        <item x="112"/>
        <item x="106"/>
        <item x="113"/>
        <item x="92"/>
        <item x="105"/>
        <item x="62"/>
        <item x="93"/>
        <item x="71"/>
        <item x="41"/>
        <item x="89"/>
        <item x="91"/>
        <item x="88"/>
        <item x="69"/>
        <item x="74"/>
        <item x="80"/>
        <item x="79"/>
        <item x="85"/>
        <item x="78"/>
        <item x="77"/>
        <item x="58"/>
        <item x="84"/>
        <item x="68"/>
        <item x="86"/>
        <item x="61"/>
        <item x="57"/>
        <item x="83"/>
        <item x="75"/>
        <item x="76"/>
        <item x="72"/>
        <item x="70"/>
        <item x="59"/>
        <item x="50"/>
        <item x="73"/>
        <item x="54"/>
        <item x="49"/>
        <item x="34"/>
        <item x="48"/>
        <item x="60"/>
        <item x="53"/>
        <item x="38"/>
        <item x="47"/>
        <item x="55"/>
        <item x="46"/>
        <item x="37"/>
        <item x="56"/>
        <item x="36"/>
        <item x="45"/>
        <item x="31"/>
        <item x="35"/>
        <item x="44"/>
        <item x="51"/>
        <item x="52"/>
        <item x="43"/>
        <item x="42"/>
        <item x="25"/>
        <item x="24"/>
        <item x="40"/>
        <item x="32"/>
        <item x="23"/>
        <item x="39"/>
        <item x="22"/>
        <item x="30"/>
        <item x="26"/>
        <item x="9"/>
        <item x="1"/>
        <item x="2"/>
        <item x="29"/>
        <item x="33"/>
        <item x="27"/>
        <item x="28"/>
        <item x="21"/>
        <item x="11"/>
        <item x="20"/>
        <item x="0"/>
        <item x="4"/>
        <item x="15"/>
        <item x="19"/>
        <item x="18"/>
        <item x="17"/>
        <item x="14"/>
        <item x="10"/>
        <item x="8"/>
        <item x="7"/>
        <item x="5"/>
        <item x="13"/>
        <item x="6"/>
        <item x="3"/>
        <item x="12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72">
        <item x="57"/>
        <item x="26"/>
        <item x="60"/>
        <item x="12"/>
        <item x="21"/>
        <item x="59"/>
        <item x="24"/>
        <item x="46"/>
        <item x="39"/>
        <item x="44"/>
        <item x="15"/>
        <item x="14"/>
        <item x="66"/>
        <item x="53"/>
        <item x="65"/>
        <item x="10"/>
        <item x="34"/>
        <item x="35"/>
        <item x="55"/>
        <item x="40"/>
        <item x="36"/>
        <item x="56"/>
        <item x="51"/>
        <item x="13"/>
        <item x="9"/>
        <item x="70"/>
        <item x="28"/>
        <item x="27"/>
        <item x="45"/>
        <item x="32"/>
        <item x="31"/>
        <item x="4"/>
        <item x="47"/>
        <item x="49"/>
        <item x="22"/>
        <item x="41"/>
        <item x="52"/>
        <item x="42"/>
        <item x="0"/>
        <item x="50"/>
        <item x="11"/>
        <item x="61"/>
        <item x="33"/>
        <item x="3"/>
        <item x="6"/>
        <item x="7"/>
        <item x="16"/>
        <item x="25"/>
        <item x="68"/>
        <item x="58"/>
        <item x="63"/>
        <item x="30"/>
        <item x="20"/>
        <item x="5"/>
        <item x="29"/>
        <item x="8"/>
        <item x="2"/>
        <item x="18"/>
        <item x="17"/>
        <item x="1"/>
        <item x="67"/>
        <item x="62"/>
        <item x="69"/>
        <item x="19"/>
        <item x="48"/>
        <item x="64"/>
        <item x="23"/>
        <item x="38"/>
        <item x="54"/>
        <item x="43"/>
        <item x="3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28">
        <item x="154"/>
        <item x="38"/>
        <item x="148"/>
        <item x="144"/>
        <item x="146"/>
        <item x="147"/>
        <item x="150"/>
        <item x="151"/>
        <item x="152"/>
        <item x="153"/>
        <item x="37"/>
        <item x="140"/>
        <item x="141"/>
        <item x="18"/>
        <item x="145"/>
        <item x="217"/>
        <item x="216"/>
        <item x="215"/>
        <item x="218"/>
        <item x="223"/>
        <item x="224"/>
        <item x="225"/>
        <item x="226"/>
        <item x="227"/>
        <item x="198"/>
        <item x="197"/>
        <item x="209"/>
        <item x="167"/>
        <item x="219"/>
        <item x="210"/>
        <item x="180"/>
        <item x="204"/>
        <item x="202"/>
        <item x="203"/>
        <item x="201"/>
        <item x="205"/>
        <item x="206"/>
        <item x="207"/>
        <item x="84"/>
        <item x="213"/>
        <item x="222"/>
        <item x="221"/>
        <item x="196"/>
        <item x="220"/>
        <item x="211"/>
        <item x="199"/>
        <item x="200"/>
        <item x="191"/>
        <item x="192"/>
        <item x="179"/>
        <item x="184"/>
        <item x="186"/>
        <item x="187"/>
        <item x="185"/>
        <item x="83"/>
        <item x="183"/>
        <item x="176"/>
        <item x="188"/>
        <item x="178"/>
        <item x="177"/>
        <item x="34"/>
        <item x="35"/>
        <item x="36"/>
        <item x="212"/>
        <item x="214"/>
        <item x="208"/>
        <item x="149"/>
        <item x="142"/>
        <item x="143"/>
        <item x="155"/>
        <item x="156"/>
        <item x="163"/>
        <item x="195"/>
        <item x="168"/>
        <item x="173"/>
        <item x="181"/>
        <item x="182"/>
        <item x="172"/>
        <item x="193"/>
        <item x="194"/>
        <item x="130"/>
        <item x="157"/>
        <item x="189"/>
        <item x="190"/>
        <item x="116"/>
        <item x="31"/>
        <item x="29"/>
        <item x="30"/>
        <item x="32"/>
        <item x="33"/>
        <item x="158"/>
        <item x="165"/>
        <item x="111"/>
        <item x="99"/>
        <item x="55"/>
        <item x="117"/>
        <item x="118"/>
        <item x="129"/>
        <item x="128"/>
        <item x="123"/>
        <item x="126"/>
        <item x="127"/>
        <item x="124"/>
        <item x="125"/>
        <item x="25"/>
        <item x="175"/>
        <item x="26"/>
        <item x="27"/>
        <item x="28"/>
        <item x="174"/>
        <item x="170"/>
        <item x="101"/>
        <item x="100"/>
        <item x="169"/>
        <item x="164"/>
        <item x="159"/>
        <item x="160"/>
        <item x="161"/>
        <item x="162"/>
        <item x="166"/>
        <item x="171"/>
        <item x="133"/>
        <item x="134"/>
        <item x="135"/>
        <item x="136"/>
        <item x="137"/>
        <item x="138"/>
        <item x="139"/>
        <item x="96"/>
        <item x="112"/>
        <item x="132"/>
        <item x="110"/>
        <item x="113"/>
        <item x="102"/>
        <item x="109"/>
        <item x="77"/>
        <item x="86"/>
        <item x="87"/>
        <item x="131"/>
        <item x="85"/>
        <item x="94"/>
        <item x="89"/>
        <item x="88"/>
        <item x="80"/>
        <item x="81"/>
        <item x="82"/>
        <item x="108"/>
        <item x="98"/>
        <item x="97"/>
        <item x="79"/>
        <item x="114"/>
        <item x="115"/>
        <item x="119"/>
        <item x="120"/>
        <item x="121"/>
        <item x="122"/>
        <item x="76"/>
        <item x="90"/>
        <item x="92"/>
        <item x="93"/>
        <item x="91"/>
        <item x="46"/>
        <item x="107"/>
        <item x="43"/>
        <item x="78"/>
        <item x="45"/>
        <item x="44"/>
        <item x="106"/>
        <item x="75"/>
        <item x="105"/>
        <item x="19"/>
        <item x="20"/>
        <item x="21"/>
        <item x="22"/>
        <item x="23"/>
        <item x="24"/>
        <item x="40"/>
        <item x="41"/>
        <item x="95"/>
        <item x="103"/>
        <item x="6"/>
        <item x="10"/>
        <item x="42"/>
        <item x="8"/>
        <item x="104"/>
        <item x="13"/>
        <item x="14"/>
        <item x="15"/>
        <item x="16"/>
        <item x="9"/>
        <item x="71"/>
        <item x="72"/>
        <item x="73"/>
        <item x="74"/>
        <item x="7"/>
        <item x="11"/>
        <item x="12"/>
        <item x="4"/>
        <item x="5"/>
        <item x="17"/>
        <item x="39"/>
        <item x="47"/>
        <item x="48"/>
        <item x="49"/>
        <item x="50"/>
        <item x="51"/>
        <item x="52"/>
        <item x="53"/>
        <item x="54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0"/>
        <item x="2"/>
        <item x="6"/>
        <item x="3"/>
        <item x="7"/>
        <item x="5"/>
        <item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4">
        <item x="0"/>
        <item x="113"/>
        <item x="112"/>
        <item x="111"/>
        <item x="109"/>
        <item x="110"/>
        <item x="101"/>
        <item x="102"/>
        <item x="103"/>
        <item x="104"/>
        <item x="105"/>
        <item x="106"/>
        <item x="107"/>
        <item x="108"/>
        <item x="100"/>
        <item x="96"/>
        <item x="98"/>
        <item x="99"/>
        <item x="97"/>
        <item x="89"/>
        <item x="90"/>
        <item x="91"/>
        <item x="92"/>
        <item x="93"/>
        <item x="94"/>
        <item x="95"/>
        <item x="82"/>
        <item x="83"/>
        <item x="84"/>
        <item x="85"/>
        <item x="86"/>
        <item x="87"/>
        <item x="88"/>
        <item x="81"/>
        <item x="77"/>
        <item x="78"/>
        <item x="79"/>
        <item x="80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62"/>
        <item x="63"/>
        <item x="60"/>
        <item x="61"/>
        <item x="57"/>
        <item x="58"/>
        <item x="59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40"/>
        <item x="39"/>
        <item x="20"/>
        <item x="21"/>
        <item x="22"/>
        <item x="19"/>
        <item sd="0"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62">
    <i>
      <x v="3"/>
      <x v="134"/>
      <x v="1"/>
      <x v="106"/>
      <x v="1"/>
      <x v="1"/>
    </i>
    <i r="4">
      <x v="10"/>
      <x v="1"/>
    </i>
    <i r="4">
      <x v="13"/>
      <x v="1"/>
    </i>
    <i r="4">
      <x v="60"/>
      <x v="1"/>
    </i>
    <i r="4">
      <x v="61"/>
      <x v="1"/>
    </i>
    <i r="4">
      <x v="62"/>
      <x v="1"/>
    </i>
    <i r="4">
      <x v="85"/>
      <x v="1"/>
    </i>
    <i r="4">
      <x v="86"/>
      <x v="1"/>
    </i>
    <i r="4">
      <x v="87"/>
      <x v="1"/>
    </i>
    <i r="4">
      <x v="88"/>
      <x v="1"/>
    </i>
    <i r="4">
      <x v="89"/>
      <x v="1"/>
    </i>
    <i r="4">
      <x v="104"/>
      <x v="1"/>
    </i>
    <i r="4">
      <x v="106"/>
      <x v="1"/>
    </i>
    <i r="4">
      <x v="107"/>
      <x v="1"/>
    </i>
    <i r="4">
      <x v="108"/>
      <x v="1"/>
    </i>
    <i r="4">
      <x v="170"/>
      <x v="1"/>
    </i>
    <i r="4">
      <x v="171"/>
      <x v="1"/>
    </i>
    <i r="4">
      <x v="172"/>
      <x v="1"/>
    </i>
    <i r="4">
      <x v="173"/>
      <x v="1"/>
    </i>
    <i r="4">
      <x v="174"/>
      <x v="1"/>
    </i>
    <i r="4">
      <x v="175"/>
      <x v="1"/>
    </i>
    <i t="default">
      <x v="3"/>
    </i>
    <i>
      <x v="10"/>
      <x v="132"/>
      <x v="1"/>
      <x v="109"/>
      <x v="182"/>
      <x v="1"/>
    </i>
    <i t="default">
      <x v="10"/>
    </i>
    <i>
      <x v="11"/>
      <x v="132"/>
      <x v="1"/>
      <x v="108"/>
      <x v="176"/>
      <x v="1"/>
    </i>
    <i r="4">
      <x v="177"/>
      <x v="1"/>
    </i>
    <i t="default">
      <x v="11"/>
    </i>
    <i>
      <x v="15"/>
      <x v="134"/>
      <x v="1"/>
      <x v="104"/>
      <x v="185"/>
      <x v="1"/>
    </i>
    <i r="4">
      <x v="186"/>
      <x v="1"/>
    </i>
    <i r="4">
      <x v="187"/>
      <x v="1"/>
    </i>
    <i r="4">
      <x v="188"/>
      <x v="1"/>
    </i>
    <i t="default">
      <x v="15"/>
    </i>
    <i>
      <x v="23"/>
      <x v="133"/>
      <x v="1"/>
      <x v="107"/>
      <x v="200"/>
      <x v="1"/>
    </i>
    <i t="default">
      <x v="23"/>
    </i>
    <i>
      <x v="24"/>
      <x v="134"/>
      <x v="1"/>
      <x v="103"/>
      <x v="195"/>
      <x v="1"/>
    </i>
    <i r="4">
      <x v="196"/>
      <x v="1"/>
    </i>
    <i t="default">
      <x v="24"/>
    </i>
    <i>
      <x v="31"/>
      <x v="135"/>
      <x v="1"/>
      <x v="97"/>
      <x v="198"/>
      <x v="1"/>
    </i>
    <i t="default">
      <x v="31"/>
    </i>
    <i>
      <x v="40"/>
      <x v="125"/>
      <x v="1"/>
      <x v="110"/>
      <x v="163"/>
      <x v="1"/>
    </i>
    <i r="1">
      <x v="134"/>
      <x v="1"/>
      <x v="105"/>
      <x v="199"/>
      <x v="1"/>
    </i>
    <i r="1">
      <x v="137"/>
      <x v="1"/>
      <x v="101"/>
      <x v="199"/>
      <x v="1"/>
    </i>
    <i t="default">
      <x v="40"/>
    </i>
    <i>
      <x v="43"/>
      <x v="138"/>
      <x v="7"/>
      <x v="96"/>
      <x v="197"/>
      <x v="1"/>
    </i>
    <i t="default">
      <x v="43"/>
    </i>
    <i>
      <x v="44"/>
      <x v="137"/>
      <x v="1"/>
      <x v="99"/>
      <x v="194"/>
      <x v="1"/>
    </i>
    <i t="default">
      <x v="44"/>
    </i>
    <i>
      <x v="45"/>
      <x v="137"/>
      <x v="1"/>
      <x v="100"/>
      <x v="183"/>
      <x v="1"/>
    </i>
    <i t="default">
      <x v="45"/>
    </i>
    <i>
      <x v="46"/>
      <x v="123"/>
      <x v="1"/>
      <x v="111"/>
      <x v="166"/>
      <x v="1"/>
    </i>
    <i t="default">
      <x v="46"/>
    </i>
    <i>
      <x v="53"/>
      <x v="137"/>
      <x v="1"/>
      <x v="98"/>
      <x v="180"/>
      <x v="1"/>
    </i>
    <i t="default">
      <x v="53"/>
    </i>
    <i>
      <x v="55"/>
      <x v="134"/>
      <x v="1"/>
      <x v="102"/>
      <x v="189"/>
      <x v="1"/>
    </i>
    <i r="1">
      <x v="137"/>
      <x v="1"/>
      <x v="101"/>
      <x v="181"/>
      <x v="1"/>
    </i>
    <i r="4">
      <x v="189"/>
      <x v="1"/>
    </i>
    <i t="default">
      <x v="55"/>
    </i>
    <i>
      <x v="57"/>
      <x v="123"/>
      <x v="1"/>
      <x v="113"/>
      <x v="161"/>
      <x v="1"/>
    </i>
    <i t="default">
      <x v="57"/>
    </i>
    <i>
      <x v="58"/>
      <x v="123"/>
      <x v="1"/>
      <x v="112"/>
      <x v="165"/>
      <x v="1"/>
    </i>
    <i t="default">
      <x v="58"/>
    </i>
    <i t="grand">
      <x/>
    </i>
  </rowItems>
  <colItems count="1">
    <i/>
  </colItems>
  <dataFields count="1">
    <dataField name=" VALOR PAGADO " fld="8" baseField="0" baseItem="0" numFmtId="165"/>
  </dataFields>
  <formats count="37">
    <format dxfId="36">
      <pivotArea dataOnly="0" labelOnly="1" outline="0" fieldPosition="0">
        <references count="1">
          <reference field="4" count="0"/>
        </references>
      </pivotArea>
    </format>
    <format dxfId="35">
      <pivotArea field="4" type="button" dataOnly="0" labelOnly="1" outline="0" axis="axisRow" fieldPosition="4"/>
    </format>
    <format dxfId="34">
      <pivotArea dataOnly="0" labelOnly="1" outline="0" axis="axisValues" fieldPosition="0"/>
    </format>
    <format dxfId="33">
      <pivotArea dataOnly="0" labelOnly="1" outline="0" fieldPosition="0">
        <references count="1">
          <reference field="1" count="0"/>
        </references>
      </pivotArea>
    </format>
    <format dxfId="32">
      <pivotArea field="1" type="button" dataOnly="0" labelOnly="1" outline="0" axis="axisRow" fieldPosition="1"/>
    </format>
    <format dxfId="31">
      <pivotArea field="7" type="button" dataOnly="0" labelOnly="1" outline="0" axis="axisRow" fieldPosition="3"/>
    </format>
    <format dxfId="30">
      <pivotArea dataOnly="0" labelOnly="1" outline="0" fieldPosition="0">
        <references count="1">
          <reference field="7" count="0"/>
        </references>
      </pivotArea>
    </format>
    <format dxfId="29">
      <pivotArea field="6" type="button" dataOnly="0" labelOnly="1" outline="0" axis="axisRow" fieldPosition="2"/>
    </format>
    <format dxfId="28">
      <pivotArea dataOnly="0" labelOnly="1" outline="0" fieldPosition="0">
        <references count="1">
          <reference field="1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3" type="button" dataOnly="0" labelOnly="1" outline="0" axis="axisRow" fieldPosition="0"/>
    </format>
    <format dxfId="24">
      <pivotArea field="1" type="button" dataOnly="0" labelOnly="1" outline="0" axis="axisRow" fieldPosition="1"/>
    </format>
    <format dxfId="23">
      <pivotArea field="6" type="button" dataOnly="0" labelOnly="1" outline="0" axis="axisRow" fieldPosition="2"/>
    </format>
    <format dxfId="22">
      <pivotArea field="7" type="button" dataOnly="0" labelOnly="1" outline="0" axis="axisRow" fieldPosition="3"/>
    </format>
    <format dxfId="21">
      <pivotArea field="4" type="button" dataOnly="0" labelOnly="1" outline="0" axis="axisRow" fieldPosition="4"/>
    </format>
    <format dxfId="20">
      <pivotArea field="12" type="button" dataOnly="0" labelOnly="1" outline="0" axis="axisRow" fieldPosition="5"/>
    </format>
    <format dxfId="19">
      <pivotArea dataOnly="0" labelOnly="1" grandRow="1" outline="0" fieldPosition="0"/>
    </format>
    <format dxfId="18">
      <pivotArea dataOnly="0" labelOnly="1" outline="0" axis="axisValues" fieldPosition="0"/>
    </format>
    <format dxfId="17">
      <pivotArea outline="0" fieldPosition="0">
        <references count="1">
          <reference field="4294967294" count="1">
            <x v="0"/>
          </reference>
        </references>
      </pivotArea>
    </format>
    <format dxfId="16">
      <pivotArea outline="0" fieldPosition="0">
        <references count="6">
          <reference field="1" count="1" selected="0">
            <x v="50"/>
          </reference>
          <reference field="3" count="1" selected="0">
            <x v="69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15">
      <pivotArea outline="0" fieldPosition="0">
        <references count="6">
          <reference field="1" count="1" selected="0">
            <x v="53"/>
          </reference>
          <reference field="3" count="1" selected="0">
            <x v="34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14">
      <pivotArea outline="0" fieldPosition="0">
        <references count="6">
          <reference field="1" count="1" selected="0">
            <x v="44"/>
          </reference>
          <reference field="3" count="1" selected="0">
            <x v="57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13">
      <pivotArea outline="0" fieldPosition="0">
        <references count="6">
          <reference field="1" count="1" selected="0">
            <x v="53"/>
          </reference>
          <reference field="3" count="1" selected="0">
            <x v="60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12">
      <pivotArea outline="0" fieldPosition="0">
        <references count="6">
          <reference field="1" count="1" selected="0">
            <x v="49"/>
          </reference>
          <reference field="3" count="1" selected="0">
            <x v="62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11">
      <pivotArea outline="0" fieldPosition="0">
        <references count="6">
          <reference field="1" count="1" selected="0">
            <x v="47"/>
          </reference>
          <reference field="3" count="1" selected="0">
            <x v="25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10">
      <pivotArea outline="0" fieldPosition="0">
        <references count="6">
          <reference field="1" count="1" selected="0">
            <x v="53"/>
          </reference>
          <reference field="3" count="1" selected="0">
            <x v="23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9">
      <pivotArea outline="0" fieldPosition="0">
        <references count="6">
          <reference field="1" count="1" selected="0">
            <x v="50"/>
          </reference>
          <reference field="3" count="1" selected="0">
            <x v="5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8">
      <pivotArea outline="0" fieldPosition="0">
        <references count="6">
          <reference field="1" count="1" selected="0">
            <x v="56"/>
          </reference>
          <reference field="3" count="1" selected="0">
            <x v="12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7">
      <pivotArea outline="0" fieldPosition="0">
        <references count="6">
          <reference field="1" count="1" selected="0">
            <x v="51"/>
          </reference>
          <reference field="3" count="1" selected="0">
            <x v="48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6">
      <pivotArea field="3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field="6" type="button" dataOnly="0" labelOnly="1" outline="0" axis="axisRow" fieldPosition="2"/>
    </format>
    <format dxfId="3">
      <pivotArea field="7" type="button" dataOnly="0" labelOnly="1" outline="0" axis="axisRow" fieldPosition="3"/>
    </format>
    <format dxfId="2">
      <pivotArea field="4" type="button" dataOnly="0" labelOnly="1" outline="0" axis="axisRow" fieldPosition="4"/>
    </format>
    <format dxfId="1">
      <pivotArea field="12" type="button" dataOnly="0" labelOnly="1" outline="0" axis="axisRow" fieldPosition="5"/>
    </format>
    <format dxfId="0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  <filter fld="1" type="dateBetween" evalOrder="-1" id="7">
      <autoFilter ref="A1">
        <filterColumn colId="0">
          <customFilters and="1">
            <customFilter operator="greaterThanOrEqual" val="44835"/>
            <customFilter operator="lessThanOrEqual" val="44865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7:B41"/>
  <sheetViews>
    <sheetView showGridLines="0" tabSelected="1" zoomScaleNormal="100" workbookViewId="0">
      <selection activeCell="E8" sqref="E8"/>
    </sheetView>
  </sheetViews>
  <sheetFormatPr baseColWidth="10" defaultColWidth="12.85546875" defaultRowHeight="15" x14ac:dyDescent="0.25"/>
  <cols>
    <col min="1" max="1" width="69.28515625" style="3" customWidth="1"/>
    <col min="2" max="2" width="21" style="3" customWidth="1"/>
    <col min="3" max="16384" width="12.85546875" style="3"/>
  </cols>
  <sheetData>
    <row r="7" spans="1:2" ht="22.5" x14ac:dyDescent="0.35">
      <c r="A7" s="21" t="s">
        <v>223</v>
      </c>
      <c r="B7" s="21"/>
    </row>
    <row r="8" spans="1:2" ht="15.75" thickBot="1" x14ac:dyDescent="0.3">
      <c r="A8" s="22" t="s">
        <v>2</v>
      </c>
      <c r="B8" s="22"/>
    </row>
    <row r="9" spans="1:2" hidden="1" x14ac:dyDescent="0.25">
      <c r="A9" s="3" t="s">
        <v>4</v>
      </c>
      <c r="B9" s="3" t="s">
        <v>224</v>
      </c>
    </row>
    <row r="10" spans="1:2" x14ac:dyDescent="0.25">
      <c r="B10" s="19">
        <v>44873</v>
      </c>
    </row>
    <row r="11" spans="1:2" x14ac:dyDescent="0.25">
      <c r="A11" s="17" t="s">
        <v>225</v>
      </c>
      <c r="B11" s="17" t="s">
        <v>226</v>
      </c>
    </row>
    <row r="12" spans="1:2" x14ac:dyDescent="0.25">
      <c r="A12" s="20" t="s">
        <v>12</v>
      </c>
      <c r="B12" s="13">
        <v>38680</v>
      </c>
    </row>
    <row r="13" spans="1:2" x14ac:dyDescent="0.25">
      <c r="A13" s="20" t="s">
        <v>17</v>
      </c>
      <c r="B13" s="13">
        <v>20275</v>
      </c>
    </row>
    <row r="14" spans="1:2" x14ac:dyDescent="0.25">
      <c r="A14" s="20" t="s">
        <v>38</v>
      </c>
      <c r="B14" s="13">
        <v>106876.87</v>
      </c>
    </row>
    <row r="15" spans="1:2" x14ac:dyDescent="0.25">
      <c r="A15" s="20" t="s">
        <v>43</v>
      </c>
      <c r="B15" s="13">
        <v>32899.629999999997</v>
      </c>
    </row>
    <row r="16" spans="1:2" x14ac:dyDescent="0.25">
      <c r="A16" s="20" t="s">
        <v>49</v>
      </c>
      <c r="B16" s="13">
        <v>23587.01</v>
      </c>
    </row>
    <row r="17" spans="1:2" x14ac:dyDescent="0.25">
      <c r="A17" s="20" t="s">
        <v>54</v>
      </c>
      <c r="B17" s="13">
        <v>7400</v>
      </c>
    </row>
    <row r="18" spans="1:2" x14ac:dyDescent="0.25">
      <c r="A18" s="20" t="s">
        <v>59</v>
      </c>
      <c r="B18" s="13">
        <v>3450</v>
      </c>
    </row>
    <row r="19" spans="1:2" x14ac:dyDescent="0.25">
      <c r="A19" s="20" t="s">
        <v>62</v>
      </c>
      <c r="B19" s="13">
        <v>1600000</v>
      </c>
    </row>
    <row r="20" spans="1:2" x14ac:dyDescent="0.25">
      <c r="A20" s="20" t="s">
        <v>67</v>
      </c>
      <c r="B20" s="13">
        <v>16000</v>
      </c>
    </row>
    <row r="21" spans="1:2" x14ac:dyDescent="0.25">
      <c r="A21" s="20" t="s">
        <v>75</v>
      </c>
      <c r="B21" s="13">
        <v>152613.89000000001</v>
      </c>
    </row>
    <row r="22" spans="1:2" x14ac:dyDescent="0.25">
      <c r="A22" s="20" t="s">
        <v>80</v>
      </c>
      <c r="B22" s="13">
        <v>57702</v>
      </c>
    </row>
    <row r="23" spans="1:2" x14ac:dyDescent="0.25">
      <c r="A23" s="20" t="s">
        <v>87</v>
      </c>
      <c r="B23" s="13">
        <v>12900</v>
      </c>
    </row>
    <row r="24" spans="1:2" x14ac:dyDescent="0.25">
      <c r="A24" s="20" t="s">
        <v>92</v>
      </c>
      <c r="B24" s="13">
        <v>429903.5</v>
      </c>
    </row>
    <row r="25" spans="1:2" x14ac:dyDescent="0.25">
      <c r="A25" s="20" t="s">
        <v>96</v>
      </c>
      <c r="B25" s="13">
        <v>59051.519999999997</v>
      </c>
    </row>
    <row r="26" spans="1:2" x14ac:dyDescent="0.25">
      <c r="A26" s="20" t="s">
        <v>102</v>
      </c>
      <c r="B26" s="13">
        <v>79201.600000000006</v>
      </c>
    </row>
    <row r="27" spans="1:2" x14ac:dyDescent="0.25">
      <c r="A27" s="20" t="s">
        <v>106</v>
      </c>
      <c r="B27" s="13">
        <v>35901.5</v>
      </c>
    </row>
    <row r="28" spans="1:2" x14ac:dyDescent="0.25">
      <c r="A28" s="20" t="s">
        <v>113</v>
      </c>
      <c r="B28" s="13">
        <v>88719.660000000018</v>
      </c>
    </row>
    <row r="29" spans="1:2" x14ac:dyDescent="0.25">
      <c r="A29" s="20" t="s">
        <v>121</v>
      </c>
      <c r="B29" s="13">
        <v>40039.24</v>
      </c>
    </row>
    <row r="30" spans="1:2" x14ac:dyDescent="0.25">
      <c r="A30" s="20" t="s">
        <v>126</v>
      </c>
      <c r="B30" s="13">
        <v>860000</v>
      </c>
    </row>
    <row r="31" spans="1:2" x14ac:dyDescent="0.25">
      <c r="A31" s="20" t="s">
        <v>133</v>
      </c>
      <c r="B31" s="13">
        <v>19470</v>
      </c>
    </row>
    <row r="32" spans="1:2" x14ac:dyDescent="0.25">
      <c r="A32" s="20" t="s">
        <v>137</v>
      </c>
      <c r="B32" s="13">
        <v>82890</v>
      </c>
    </row>
    <row r="33" spans="1:2" x14ac:dyDescent="0.25">
      <c r="A33" s="20" t="s">
        <v>142</v>
      </c>
      <c r="B33" s="13">
        <v>18495</v>
      </c>
    </row>
    <row r="34" spans="1:2" x14ac:dyDescent="0.25">
      <c r="A34" s="20" t="s">
        <v>147</v>
      </c>
      <c r="B34" s="13">
        <v>3786056.4200000004</v>
      </c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</sheetData>
  <mergeCells count="2">
    <mergeCell ref="A7:B7"/>
    <mergeCell ref="A8:B8"/>
  </mergeCells>
  <printOptions horizontalCentered="1"/>
  <pageMargins left="0.70866141732283472" right="0.70866141732283472" top="0.47244094488188981" bottom="0.47244094488188981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103"/>
  <sheetViews>
    <sheetView zoomScaleNormal="100" workbookViewId="0">
      <selection activeCell="A7" sqref="A7:I7"/>
    </sheetView>
  </sheetViews>
  <sheetFormatPr baseColWidth="10" defaultColWidth="12.5703125" defaultRowHeight="15" x14ac:dyDescent="0.25"/>
  <cols>
    <col min="1" max="1" width="43.7109375" style="3" customWidth="1"/>
    <col min="2" max="2" width="11.85546875" style="3" bestFit="1" customWidth="1"/>
    <col min="3" max="3" width="17.5703125" style="3" bestFit="1" customWidth="1"/>
    <col min="4" max="4" width="20" style="3" bestFit="1" customWidth="1"/>
    <col min="5" max="5" width="22" style="3" hidden="1" customWidth="1"/>
    <col min="6" max="6" width="13.7109375" style="3" hidden="1" customWidth="1"/>
    <col min="7" max="7" width="19.140625" style="3" hidden="1" customWidth="1"/>
    <col min="8" max="8" width="53.5703125" style="3" customWidth="1"/>
    <col min="9" max="9" width="15.140625" style="2" customWidth="1"/>
    <col min="10" max="10" width="17.7109375" style="3" customWidth="1"/>
    <col min="11" max="16384" width="12.5703125" style="3"/>
  </cols>
  <sheetData>
    <row r="1" spans="1:10" x14ac:dyDescent="0.25">
      <c r="A1" s="1"/>
      <c r="B1" s="1"/>
      <c r="C1" s="1"/>
      <c r="D1" s="1"/>
      <c r="E1" s="1"/>
      <c r="F1" s="1"/>
      <c r="G1" s="1"/>
      <c r="H1" s="1"/>
    </row>
    <row r="2" spans="1:10" x14ac:dyDescent="0.25">
      <c r="A2" s="1"/>
      <c r="B2" s="1"/>
      <c r="C2" s="1"/>
      <c r="D2" s="1"/>
      <c r="E2" s="1"/>
      <c r="F2" s="1"/>
      <c r="G2" s="1"/>
      <c r="H2" s="1"/>
    </row>
    <row r="3" spans="1:10" x14ac:dyDescent="0.25">
      <c r="A3" s="1"/>
      <c r="B3" s="1"/>
      <c r="C3" s="1"/>
      <c r="D3" s="1"/>
      <c r="E3" s="1"/>
      <c r="F3" s="1"/>
      <c r="G3" s="1"/>
      <c r="H3" s="1"/>
    </row>
    <row r="4" spans="1:10" x14ac:dyDescent="0.25">
      <c r="A4" s="1"/>
      <c r="B4" s="1"/>
      <c r="C4" s="1"/>
      <c r="D4" s="1"/>
      <c r="E4" s="1"/>
      <c r="F4" s="1"/>
      <c r="G4" s="1"/>
      <c r="H4" s="1"/>
    </row>
    <row r="5" spans="1:10" x14ac:dyDescent="0.25">
      <c r="A5" s="1"/>
      <c r="B5" s="1"/>
      <c r="C5" s="1"/>
      <c r="D5" s="1"/>
      <c r="E5" s="1"/>
      <c r="F5" s="1"/>
      <c r="G5" s="1"/>
      <c r="H5" s="1"/>
    </row>
    <row r="6" spans="1:10" x14ac:dyDescent="0.25">
      <c r="A6" s="1"/>
      <c r="B6" s="1"/>
      <c r="C6" s="1"/>
      <c r="D6" s="1"/>
      <c r="E6" s="1"/>
      <c r="F6" s="1"/>
      <c r="G6" s="1"/>
      <c r="H6" s="1"/>
    </row>
    <row r="7" spans="1:10" ht="23.25" x14ac:dyDescent="0.35">
      <c r="A7" s="23" t="s">
        <v>0</v>
      </c>
      <c r="B7" s="23"/>
      <c r="C7" s="23"/>
      <c r="D7" s="23"/>
      <c r="E7" s="23"/>
      <c r="F7" s="23"/>
      <c r="G7" s="23"/>
      <c r="H7" s="23"/>
      <c r="I7" s="23"/>
      <c r="J7" s="4" t="s">
        <v>1</v>
      </c>
    </row>
    <row r="8" spans="1:10" ht="19.5" thickBot="1" x14ac:dyDescent="0.35">
      <c r="A8" s="24" t="s">
        <v>2</v>
      </c>
      <c r="B8" s="24"/>
      <c r="C8" s="24"/>
      <c r="D8" s="24"/>
      <c r="E8" s="24"/>
      <c r="F8" s="24"/>
      <c r="G8" s="24"/>
      <c r="H8" s="24"/>
      <c r="I8" s="24"/>
      <c r="J8" s="5">
        <f>+GETPIVOTDATA("SALDO",$A$12)</f>
        <v>3786056.4200000004</v>
      </c>
    </row>
    <row r="9" spans="1:10" x14ac:dyDescent="0.25">
      <c r="A9" s="1"/>
      <c r="B9" s="1"/>
      <c r="C9" s="1"/>
      <c r="D9" s="1"/>
      <c r="E9" s="1"/>
      <c r="F9" s="1"/>
      <c r="G9" s="1"/>
      <c r="H9" s="25">
        <v>44873</v>
      </c>
      <c r="I9" s="26"/>
    </row>
    <row r="10" spans="1:10" hidden="1" x14ac:dyDescent="0.25"/>
    <row r="11" spans="1:10" hidden="1" x14ac:dyDescent="0.25"/>
    <row r="12" spans="1:10" x14ac:dyDescent="0.25">
      <c r="A12" s="6" t="s">
        <v>3</v>
      </c>
      <c r="B12" s="7" t="s">
        <v>4</v>
      </c>
      <c r="C12" s="7" t="s">
        <v>5</v>
      </c>
      <c r="D12" s="6" t="s">
        <v>6</v>
      </c>
      <c r="E12" s="6" t="s">
        <v>7</v>
      </c>
      <c r="F12" s="6" t="s">
        <v>8</v>
      </c>
      <c r="G12" s="8" t="s">
        <v>9</v>
      </c>
      <c r="H12" s="9" t="s">
        <v>10</v>
      </c>
      <c r="I12" s="6" t="s">
        <v>11</v>
      </c>
    </row>
    <row r="13" spans="1:10" x14ac:dyDescent="0.25">
      <c r="A13" s="3" t="s">
        <v>12</v>
      </c>
      <c r="B13" s="10">
        <v>44844</v>
      </c>
      <c r="C13" s="11" t="s">
        <v>13</v>
      </c>
      <c r="D13" s="12">
        <v>44874</v>
      </c>
      <c r="E13" s="3" t="s">
        <v>14</v>
      </c>
      <c r="F13" s="11">
        <v>1</v>
      </c>
      <c r="G13" s="11">
        <v>1</v>
      </c>
      <c r="H13" s="3" t="s">
        <v>15</v>
      </c>
      <c r="I13" s="13">
        <v>38680</v>
      </c>
    </row>
    <row r="14" spans="1:10" x14ac:dyDescent="0.25">
      <c r="A14" s="14" t="s">
        <v>16</v>
      </c>
      <c r="B14" s="14"/>
      <c r="C14" s="14"/>
      <c r="D14" s="14"/>
      <c r="E14" s="14"/>
      <c r="F14" s="14"/>
      <c r="G14" s="14"/>
      <c r="H14" s="14"/>
      <c r="I14" s="15">
        <v>38680</v>
      </c>
    </row>
    <row r="15" spans="1:10" x14ac:dyDescent="0.25">
      <c r="A15" s="3" t="s">
        <v>17</v>
      </c>
      <c r="B15" s="10">
        <v>44862</v>
      </c>
      <c r="C15" s="11" t="s">
        <v>18</v>
      </c>
      <c r="D15" s="12">
        <v>44892</v>
      </c>
      <c r="E15" s="3" t="s">
        <v>19</v>
      </c>
      <c r="F15" s="11">
        <v>1</v>
      </c>
      <c r="G15" s="11">
        <v>19</v>
      </c>
      <c r="H15" s="3" t="s">
        <v>20</v>
      </c>
      <c r="I15" s="13">
        <v>1950</v>
      </c>
    </row>
    <row r="16" spans="1:10" x14ac:dyDescent="0.25">
      <c r="A16" s="3" t="s">
        <v>17</v>
      </c>
      <c r="B16" s="10">
        <v>44855</v>
      </c>
      <c r="C16" s="11" t="s">
        <v>21</v>
      </c>
      <c r="D16" s="12">
        <v>44885</v>
      </c>
      <c r="E16" s="3" t="s">
        <v>22</v>
      </c>
      <c r="F16" s="11">
        <v>1</v>
      </c>
      <c r="G16" s="11">
        <v>12</v>
      </c>
      <c r="H16" s="3" t="s">
        <v>20</v>
      </c>
      <c r="I16" s="13">
        <v>1950</v>
      </c>
    </row>
    <row r="17" spans="1:9" x14ac:dyDescent="0.25">
      <c r="A17" s="3" t="s">
        <v>17</v>
      </c>
      <c r="B17" s="10">
        <v>44851</v>
      </c>
      <c r="C17" s="11" t="s">
        <v>23</v>
      </c>
      <c r="D17" s="12">
        <v>44881</v>
      </c>
      <c r="E17" s="3" t="s">
        <v>24</v>
      </c>
      <c r="F17" s="11">
        <v>1</v>
      </c>
      <c r="G17" s="11">
        <v>8</v>
      </c>
      <c r="H17" s="3" t="s">
        <v>20</v>
      </c>
      <c r="I17" s="13">
        <v>3300</v>
      </c>
    </row>
    <row r="18" spans="1:9" x14ac:dyDescent="0.25">
      <c r="A18" s="3" t="s">
        <v>17</v>
      </c>
      <c r="B18" s="10">
        <v>44847</v>
      </c>
      <c r="C18" s="11" t="s">
        <v>25</v>
      </c>
      <c r="D18" s="12">
        <v>44877</v>
      </c>
      <c r="E18" s="3" t="s">
        <v>26</v>
      </c>
      <c r="F18" s="11">
        <v>1</v>
      </c>
      <c r="G18" s="11">
        <v>4</v>
      </c>
      <c r="H18" s="3" t="s">
        <v>20</v>
      </c>
      <c r="I18" s="13">
        <v>1950</v>
      </c>
    </row>
    <row r="19" spans="1:9" x14ac:dyDescent="0.25">
      <c r="A19" s="3" t="s">
        <v>17</v>
      </c>
      <c r="B19" s="10">
        <v>44841</v>
      </c>
      <c r="C19" s="11" t="s">
        <v>27</v>
      </c>
      <c r="D19" s="12">
        <v>44871</v>
      </c>
      <c r="E19" s="3" t="s">
        <v>28</v>
      </c>
      <c r="F19" s="11">
        <v>1</v>
      </c>
      <c r="G19" s="11">
        <v>-2</v>
      </c>
      <c r="H19" s="3" t="s">
        <v>20</v>
      </c>
      <c r="I19" s="13">
        <v>1625</v>
      </c>
    </row>
    <row r="20" spans="1:9" x14ac:dyDescent="0.25">
      <c r="A20" s="3" t="s">
        <v>17</v>
      </c>
      <c r="B20" s="10">
        <v>44837</v>
      </c>
      <c r="C20" s="11" t="s">
        <v>29</v>
      </c>
      <c r="D20" s="12">
        <v>44867</v>
      </c>
      <c r="E20" s="3" t="s">
        <v>30</v>
      </c>
      <c r="F20" s="11">
        <v>1</v>
      </c>
      <c r="G20" s="11">
        <v>-6</v>
      </c>
      <c r="H20" s="3" t="s">
        <v>20</v>
      </c>
      <c r="I20" s="13">
        <v>4300</v>
      </c>
    </row>
    <row r="21" spans="1:9" x14ac:dyDescent="0.25">
      <c r="A21" s="3" t="s">
        <v>17</v>
      </c>
      <c r="B21" s="10">
        <v>44819</v>
      </c>
      <c r="C21" s="11" t="s">
        <v>31</v>
      </c>
      <c r="D21" s="12">
        <v>44849</v>
      </c>
      <c r="E21" s="3" t="s">
        <v>32</v>
      </c>
      <c r="F21" s="11">
        <v>1</v>
      </c>
      <c r="G21" s="11">
        <v>-24</v>
      </c>
      <c r="H21" s="3" t="s">
        <v>20</v>
      </c>
      <c r="I21" s="13">
        <v>1690</v>
      </c>
    </row>
    <row r="22" spans="1:9" x14ac:dyDescent="0.25">
      <c r="A22" s="3" t="s">
        <v>17</v>
      </c>
      <c r="B22" s="10">
        <v>44813</v>
      </c>
      <c r="C22" s="11" t="s">
        <v>33</v>
      </c>
      <c r="D22" s="12">
        <v>44843</v>
      </c>
      <c r="E22" s="3" t="s">
        <v>34</v>
      </c>
      <c r="F22" s="11">
        <v>1</v>
      </c>
      <c r="G22" s="11">
        <v>-30</v>
      </c>
      <c r="H22" s="3" t="s">
        <v>20</v>
      </c>
      <c r="I22" s="13">
        <v>1950</v>
      </c>
    </row>
    <row r="23" spans="1:9" x14ac:dyDescent="0.25">
      <c r="A23" s="3" t="s">
        <v>17</v>
      </c>
      <c r="B23" s="10">
        <v>44806</v>
      </c>
      <c r="C23" s="11" t="s">
        <v>35</v>
      </c>
      <c r="D23" s="12">
        <v>44836</v>
      </c>
      <c r="E23" s="3" t="s">
        <v>36</v>
      </c>
      <c r="F23" s="11">
        <v>1</v>
      </c>
      <c r="G23" s="11">
        <v>-37</v>
      </c>
      <c r="H23" s="3" t="s">
        <v>20</v>
      </c>
      <c r="I23" s="13">
        <v>1560</v>
      </c>
    </row>
    <row r="24" spans="1:9" x14ac:dyDescent="0.25">
      <c r="A24" s="14" t="s">
        <v>37</v>
      </c>
      <c r="B24" s="14"/>
      <c r="C24" s="14"/>
      <c r="D24" s="14"/>
      <c r="E24" s="14"/>
      <c r="F24" s="14"/>
      <c r="G24" s="14"/>
      <c r="H24" s="14"/>
      <c r="I24" s="15">
        <v>20275</v>
      </c>
    </row>
    <row r="25" spans="1:9" x14ac:dyDescent="0.25">
      <c r="A25" s="3" t="s">
        <v>38</v>
      </c>
      <c r="B25" s="10">
        <v>44846</v>
      </c>
      <c r="C25" s="11" t="s">
        <v>39</v>
      </c>
      <c r="D25" s="12">
        <v>44876</v>
      </c>
      <c r="E25" s="3" t="s">
        <v>40</v>
      </c>
      <c r="F25" s="11">
        <v>1</v>
      </c>
      <c r="G25" s="11">
        <v>3</v>
      </c>
      <c r="H25" s="3" t="s">
        <v>41</v>
      </c>
      <c r="I25" s="13">
        <v>106876.87</v>
      </c>
    </row>
    <row r="26" spans="1:9" x14ac:dyDescent="0.25">
      <c r="A26" s="14" t="s">
        <v>42</v>
      </c>
      <c r="B26" s="14"/>
      <c r="C26" s="14"/>
      <c r="D26" s="14"/>
      <c r="E26" s="14"/>
      <c r="F26" s="14"/>
      <c r="G26" s="14"/>
      <c r="H26" s="14"/>
      <c r="I26" s="15">
        <v>106876.87</v>
      </c>
    </row>
    <row r="27" spans="1:9" x14ac:dyDescent="0.25">
      <c r="A27" s="3" t="s">
        <v>43</v>
      </c>
      <c r="B27" s="10">
        <v>44846</v>
      </c>
      <c r="C27" s="11" t="s">
        <v>44</v>
      </c>
      <c r="D27" s="12">
        <v>44876</v>
      </c>
      <c r="E27" s="3" t="s">
        <v>40</v>
      </c>
      <c r="F27" s="11">
        <v>1</v>
      </c>
      <c r="G27" s="11">
        <v>3</v>
      </c>
      <c r="H27" s="3" t="s">
        <v>45</v>
      </c>
      <c r="I27" s="13">
        <v>31699.75</v>
      </c>
    </row>
    <row r="28" spans="1:9" x14ac:dyDescent="0.25">
      <c r="A28" s="3" t="s">
        <v>43</v>
      </c>
      <c r="B28" s="10">
        <v>44845</v>
      </c>
      <c r="C28" s="11" t="s">
        <v>46</v>
      </c>
      <c r="D28" s="12">
        <v>44875</v>
      </c>
      <c r="E28" s="3" t="s">
        <v>47</v>
      </c>
      <c r="F28" s="11">
        <v>1</v>
      </c>
      <c r="G28" s="11">
        <v>2</v>
      </c>
      <c r="H28" s="3" t="s">
        <v>45</v>
      </c>
      <c r="I28" s="13">
        <v>1199.8800000000001</v>
      </c>
    </row>
    <row r="29" spans="1:9" x14ac:dyDescent="0.25">
      <c r="A29" s="14" t="s">
        <v>48</v>
      </c>
      <c r="B29" s="14"/>
      <c r="C29" s="14"/>
      <c r="D29" s="14"/>
      <c r="E29" s="14"/>
      <c r="F29" s="14"/>
      <c r="G29" s="14"/>
      <c r="H29" s="14"/>
      <c r="I29" s="15">
        <v>32899.629999999997</v>
      </c>
    </row>
    <row r="30" spans="1:9" x14ac:dyDescent="0.25">
      <c r="A30" s="3" t="s">
        <v>49</v>
      </c>
      <c r="B30" s="10">
        <v>44816</v>
      </c>
      <c r="C30" s="11" t="s">
        <v>50</v>
      </c>
      <c r="D30" s="12">
        <v>44846</v>
      </c>
      <c r="E30" s="3" t="s">
        <v>51</v>
      </c>
      <c r="F30" s="11">
        <v>1</v>
      </c>
      <c r="G30" s="11">
        <v>-27</v>
      </c>
      <c r="H30" s="3" t="s">
        <v>52</v>
      </c>
      <c r="I30" s="13">
        <v>23587.01</v>
      </c>
    </row>
    <row r="31" spans="1:9" x14ac:dyDescent="0.25">
      <c r="A31" s="14" t="s">
        <v>53</v>
      </c>
      <c r="B31" s="14"/>
      <c r="C31" s="14"/>
      <c r="D31" s="14"/>
      <c r="E31" s="14"/>
      <c r="F31" s="14"/>
      <c r="G31" s="14"/>
      <c r="H31" s="14"/>
      <c r="I31" s="15">
        <v>23587.01</v>
      </c>
    </row>
    <row r="32" spans="1:9" x14ac:dyDescent="0.25">
      <c r="A32" s="3" t="s">
        <v>54</v>
      </c>
      <c r="B32" s="10">
        <v>44838</v>
      </c>
      <c r="C32" s="11" t="s">
        <v>55</v>
      </c>
      <c r="D32" s="12">
        <v>44868</v>
      </c>
      <c r="E32" s="3" t="s">
        <v>56</v>
      </c>
      <c r="F32" s="11">
        <v>1</v>
      </c>
      <c r="G32" s="11">
        <v>-5</v>
      </c>
      <c r="H32" s="3" t="s">
        <v>57</v>
      </c>
      <c r="I32" s="13">
        <v>7400</v>
      </c>
    </row>
    <row r="33" spans="1:9" x14ac:dyDescent="0.25">
      <c r="A33" s="14" t="s">
        <v>58</v>
      </c>
      <c r="B33" s="14"/>
      <c r="C33" s="14"/>
      <c r="D33" s="14"/>
      <c r="E33" s="14"/>
      <c r="F33" s="14"/>
      <c r="G33" s="14"/>
      <c r="H33" s="14"/>
      <c r="I33" s="15">
        <v>7400</v>
      </c>
    </row>
    <row r="34" spans="1:9" x14ac:dyDescent="0.25">
      <c r="A34" s="3" t="s">
        <v>59</v>
      </c>
      <c r="B34" s="10">
        <v>44838</v>
      </c>
      <c r="C34" s="11" t="s">
        <v>60</v>
      </c>
      <c r="D34" s="12">
        <v>44868</v>
      </c>
      <c r="E34" s="3" t="s">
        <v>56</v>
      </c>
      <c r="F34" s="11">
        <v>1</v>
      </c>
      <c r="G34" s="11">
        <v>-5</v>
      </c>
      <c r="H34" s="3" t="s">
        <v>57</v>
      </c>
      <c r="I34" s="13">
        <v>3450</v>
      </c>
    </row>
    <row r="35" spans="1:9" x14ac:dyDescent="0.25">
      <c r="A35" s="14" t="s">
        <v>61</v>
      </c>
      <c r="B35" s="14"/>
      <c r="C35" s="14"/>
      <c r="D35" s="14"/>
      <c r="E35" s="14"/>
      <c r="F35" s="14"/>
      <c r="G35" s="14"/>
      <c r="H35" s="14"/>
      <c r="I35" s="15">
        <v>3450</v>
      </c>
    </row>
    <row r="36" spans="1:9" x14ac:dyDescent="0.25">
      <c r="A36" s="3" t="s">
        <v>62</v>
      </c>
      <c r="B36" s="10">
        <v>44782</v>
      </c>
      <c r="C36" s="11" t="s">
        <v>63</v>
      </c>
      <c r="D36" s="12">
        <v>44812</v>
      </c>
      <c r="E36" s="3" t="s">
        <v>64</v>
      </c>
      <c r="F36" s="11">
        <v>1</v>
      </c>
      <c r="G36" s="11">
        <v>-61</v>
      </c>
      <c r="H36" s="3" t="s">
        <v>65</v>
      </c>
      <c r="I36" s="13">
        <v>1600000</v>
      </c>
    </row>
    <row r="37" spans="1:9" x14ac:dyDescent="0.25">
      <c r="A37" s="14" t="s">
        <v>66</v>
      </c>
      <c r="B37" s="14"/>
      <c r="C37" s="14"/>
      <c r="D37" s="14"/>
      <c r="E37" s="14"/>
      <c r="F37" s="14"/>
      <c r="G37" s="14"/>
      <c r="H37" s="14"/>
      <c r="I37" s="15">
        <v>1600000</v>
      </c>
    </row>
    <row r="38" spans="1:9" x14ac:dyDescent="0.25">
      <c r="A38" s="3" t="s">
        <v>67</v>
      </c>
      <c r="B38" s="10">
        <v>44854</v>
      </c>
      <c r="C38" s="11" t="s">
        <v>68</v>
      </c>
      <c r="D38" s="12">
        <v>44884</v>
      </c>
      <c r="E38" s="3" t="s">
        <v>69</v>
      </c>
      <c r="F38" s="11">
        <v>1</v>
      </c>
      <c r="G38" s="11">
        <v>11</v>
      </c>
      <c r="H38" s="3" t="s">
        <v>70</v>
      </c>
      <c r="I38" s="13">
        <v>8000</v>
      </c>
    </row>
    <row r="39" spans="1:9" x14ac:dyDescent="0.25">
      <c r="A39" s="3" t="s">
        <v>67</v>
      </c>
      <c r="B39" s="10">
        <v>44826</v>
      </c>
      <c r="C39" s="11" t="s">
        <v>71</v>
      </c>
      <c r="D39" s="12">
        <v>44855</v>
      </c>
      <c r="E39" s="3" t="s">
        <v>72</v>
      </c>
      <c r="F39" s="11">
        <v>1</v>
      </c>
      <c r="G39" s="11">
        <v>-18</v>
      </c>
      <c r="H39" s="3" t="s">
        <v>73</v>
      </c>
      <c r="I39" s="13">
        <v>8000</v>
      </c>
    </row>
    <row r="40" spans="1:9" x14ac:dyDescent="0.25">
      <c r="A40" s="14" t="s">
        <v>74</v>
      </c>
      <c r="B40" s="14"/>
      <c r="C40" s="14"/>
      <c r="D40" s="14"/>
      <c r="E40" s="14"/>
      <c r="F40" s="14"/>
      <c r="G40" s="14"/>
      <c r="H40" s="14"/>
      <c r="I40" s="15">
        <v>16000</v>
      </c>
    </row>
    <row r="41" spans="1:9" x14ac:dyDescent="0.25">
      <c r="A41" s="3" t="s">
        <v>75</v>
      </c>
      <c r="B41" s="10">
        <v>44832</v>
      </c>
      <c r="C41" s="11" t="s">
        <v>76</v>
      </c>
      <c r="D41" s="12">
        <v>44862</v>
      </c>
      <c r="E41" s="3" t="s">
        <v>77</v>
      </c>
      <c r="F41" s="11">
        <v>1</v>
      </c>
      <c r="G41" s="11">
        <v>-11</v>
      </c>
      <c r="H41" s="3" t="s">
        <v>78</v>
      </c>
      <c r="I41" s="13">
        <v>152613.89000000001</v>
      </c>
    </row>
    <row r="42" spans="1:9" x14ac:dyDescent="0.25">
      <c r="A42" s="14" t="s">
        <v>79</v>
      </c>
      <c r="B42" s="14"/>
      <c r="C42" s="14"/>
      <c r="D42" s="14"/>
      <c r="E42" s="14"/>
      <c r="F42" s="14"/>
      <c r="G42" s="14"/>
      <c r="H42" s="14"/>
      <c r="I42" s="15">
        <v>152613.89000000001</v>
      </c>
    </row>
    <row r="43" spans="1:9" x14ac:dyDescent="0.25">
      <c r="A43" s="3" t="s">
        <v>80</v>
      </c>
      <c r="B43" s="10">
        <v>44839</v>
      </c>
      <c r="C43" s="11" t="s">
        <v>81</v>
      </c>
      <c r="D43" s="12">
        <v>44869</v>
      </c>
      <c r="E43" s="3" t="s">
        <v>82</v>
      </c>
      <c r="F43" s="11">
        <v>1</v>
      </c>
      <c r="G43" s="11">
        <v>-4</v>
      </c>
      <c r="H43" s="3" t="s">
        <v>83</v>
      </c>
      <c r="I43" s="13">
        <v>42480</v>
      </c>
    </row>
    <row r="44" spans="1:9" x14ac:dyDescent="0.25">
      <c r="A44" s="3" t="s">
        <v>80</v>
      </c>
      <c r="B44" s="10">
        <v>44839</v>
      </c>
      <c r="C44" s="11" t="s">
        <v>84</v>
      </c>
      <c r="D44" s="12">
        <v>44869</v>
      </c>
      <c r="E44" s="3" t="s">
        <v>82</v>
      </c>
      <c r="F44" s="11">
        <v>1</v>
      </c>
      <c r="G44" s="11">
        <v>-4</v>
      </c>
      <c r="H44" s="3" t="s">
        <v>85</v>
      </c>
      <c r="I44" s="13">
        <v>15222</v>
      </c>
    </row>
    <row r="45" spans="1:9" x14ac:dyDescent="0.25">
      <c r="A45" s="14" t="s">
        <v>86</v>
      </c>
      <c r="B45" s="14"/>
      <c r="C45" s="14"/>
      <c r="D45" s="14"/>
      <c r="E45" s="14"/>
      <c r="F45" s="14"/>
      <c r="G45" s="14"/>
      <c r="H45" s="14"/>
      <c r="I45" s="15">
        <v>57702</v>
      </c>
    </row>
    <row r="46" spans="1:9" x14ac:dyDescent="0.25">
      <c r="A46" s="3" t="s">
        <v>87</v>
      </c>
      <c r="B46" s="10">
        <v>44746</v>
      </c>
      <c r="C46" s="11" t="s">
        <v>88</v>
      </c>
      <c r="D46" s="12">
        <v>44776</v>
      </c>
      <c r="E46" s="3" t="s">
        <v>89</v>
      </c>
      <c r="F46" s="11">
        <v>1</v>
      </c>
      <c r="G46" s="11">
        <v>-97</v>
      </c>
      <c r="H46" s="3" t="s">
        <v>90</v>
      </c>
      <c r="I46" s="13">
        <v>12900</v>
      </c>
    </row>
    <row r="47" spans="1:9" x14ac:dyDescent="0.25">
      <c r="A47" s="14" t="s">
        <v>91</v>
      </c>
      <c r="B47" s="14"/>
      <c r="C47" s="14"/>
      <c r="D47" s="14"/>
      <c r="E47" s="14"/>
      <c r="F47" s="14"/>
      <c r="G47" s="14"/>
      <c r="H47" s="14"/>
      <c r="I47" s="15">
        <v>12900</v>
      </c>
    </row>
    <row r="48" spans="1:9" x14ac:dyDescent="0.25">
      <c r="A48" s="3" t="s">
        <v>92</v>
      </c>
      <c r="B48" s="10">
        <v>44839</v>
      </c>
      <c r="C48" s="11" t="s">
        <v>93</v>
      </c>
      <c r="D48" s="12">
        <v>44869</v>
      </c>
      <c r="E48" s="3" t="s">
        <v>82</v>
      </c>
      <c r="F48" s="11">
        <v>1</v>
      </c>
      <c r="G48" s="11">
        <v>-4</v>
      </c>
      <c r="H48" s="3" t="s">
        <v>94</v>
      </c>
      <c r="I48" s="13">
        <v>429903.5</v>
      </c>
    </row>
    <row r="49" spans="1:9" x14ac:dyDescent="0.25">
      <c r="A49" s="14" t="s">
        <v>95</v>
      </c>
      <c r="B49" s="14"/>
      <c r="C49" s="14"/>
      <c r="D49" s="14"/>
      <c r="E49" s="14"/>
      <c r="F49" s="14"/>
      <c r="G49" s="14"/>
      <c r="H49" s="14"/>
      <c r="I49" s="15">
        <v>429903.5</v>
      </c>
    </row>
    <row r="50" spans="1:9" x14ac:dyDescent="0.25">
      <c r="A50" s="3" t="s">
        <v>96</v>
      </c>
      <c r="B50" s="10">
        <v>44846</v>
      </c>
      <c r="C50" s="11" t="s">
        <v>97</v>
      </c>
      <c r="D50" s="12">
        <v>44876</v>
      </c>
      <c r="E50" s="3" t="s">
        <v>40</v>
      </c>
      <c r="F50" s="11">
        <v>1</v>
      </c>
      <c r="G50" s="11">
        <v>3</v>
      </c>
      <c r="H50" s="3" t="s">
        <v>98</v>
      </c>
      <c r="I50" s="13">
        <v>4900.49</v>
      </c>
    </row>
    <row r="51" spans="1:9" x14ac:dyDescent="0.25">
      <c r="A51" s="3" t="s">
        <v>96</v>
      </c>
      <c r="B51" s="10">
        <v>44841</v>
      </c>
      <c r="C51" s="11" t="s">
        <v>99</v>
      </c>
      <c r="D51" s="12">
        <v>44871</v>
      </c>
      <c r="E51" s="3" t="s">
        <v>28</v>
      </c>
      <c r="F51" s="11">
        <v>1</v>
      </c>
      <c r="G51" s="11">
        <v>-2</v>
      </c>
      <c r="H51" s="3" t="s">
        <v>100</v>
      </c>
      <c r="I51" s="13">
        <v>54151.03</v>
      </c>
    </row>
    <row r="52" spans="1:9" x14ac:dyDescent="0.25">
      <c r="A52" s="14" t="s">
        <v>101</v>
      </c>
      <c r="B52" s="14"/>
      <c r="C52" s="14"/>
      <c r="D52" s="14"/>
      <c r="E52" s="14"/>
      <c r="F52" s="14"/>
      <c r="G52" s="14"/>
      <c r="H52" s="14"/>
      <c r="I52" s="15">
        <v>59051.519999999997</v>
      </c>
    </row>
    <row r="53" spans="1:9" x14ac:dyDescent="0.25">
      <c r="A53" s="3" t="s">
        <v>102</v>
      </c>
      <c r="B53" s="10">
        <v>44862</v>
      </c>
      <c r="C53" s="11" t="s">
        <v>103</v>
      </c>
      <c r="D53" s="12">
        <v>44892</v>
      </c>
      <c r="E53" s="3" t="s">
        <v>19</v>
      </c>
      <c r="F53" s="11">
        <v>1</v>
      </c>
      <c r="G53" s="11">
        <v>19</v>
      </c>
      <c r="H53" s="3" t="s">
        <v>104</v>
      </c>
      <c r="I53" s="13">
        <v>79201.600000000006</v>
      </c>
    </row>
    <row r="54" spans="1:9" x14ac:dyDescent="0.25">
      <c r="A54" s="14" t="s">
        <v>105</v>
      </c>
      <c r="B54" s="14"/>
      <c r="C54" s="14"/>
      <c r="D54" s="14"/>
      <c r="E54" s="14"/>
      <c r="F54" s="14"/>
      <c r="G54" s="14"/>
      <c r="H54" s="14"/>
      <c r="I54" s="15">
        <v>79201.600000000006</v>
      </c>
    </row>
    <row r="55" spans="1:9" x14ac:dyDescent="0.25">
      <c r="A55" s="3" t="s">
        <v>106</v>
      </c>
      <c r="B55" s="10">
        <v>44840</v>
      </c>
      <c r="C55" s="11" t="s">
        <v>107</v>
      </c>
      <c r="D55" s="12">
        <v>44870</v>
      </c>
      <c r="E55" s="3" t="s">
        <v>108</v>
      </c>
      <c r="F55" s="11">
        <v>1</v>
      </c>
      <c r="G55" s="11">
        <v>-3</v>
      </c>
      <c r="H55" s="3" t="s">
        <v>109</v>
      </c>
      <c r="I55" s="13">
        <v>9115.5</v>
      </c>
    </row>
    <row r="56" spans="1:9" x14ac:dyDescent="0.25">
      <c r="A56" s="3" t="s">
        <v>106</v>
      </c>
      <c r="B56" s="10">
        <v>44832</v>
      </c>
      <c r="C56" s="11" t="s">
        <v>110</v>
      </c>
      <c r="D56" s="12">
        <v>44862</v>
      </c>
      <c r="E56" s="3" t="s">
        <v>77</v>
      </c>
      <c r="F56" s="11">
        <v>1</v>
      </c>
      <c r="G56" s="11">
        <v>-11</v>
      </c>
      <c r="H56" s="3" t="s">
        <v>111</v>
      </c>
      <c r="I56" s="13">
        <v>26786</v>
      </c>
    </row>
    <row r="57" spans="1:9" x14ac:dyDescent="0.25">
      <c r="A57" s="14" t="s">
        <v>112</v>
      </c>
      <c r="B57" s="14"/>
      <c r="C57" s="14"/>
      <c r="D57" s="14"/>
      <c r="E57" s="14"/>
      <c r="F57" s="14"/>
      <c r="G57" s="14"/>
      <c r="H57" s="14"/>
      <c r="I57" s="15">
        <v>35901.5</v>
      </c>
    </row>
    <row r="58" spans="1:9" x14ac:dyDescent="0.25">
      <c r="A58" s="3" t="s">
        <v>113</v>
      </c>
      <c r="B58" s="10">
        <v>44853</v>
      </c>
      <c r="C58" s="11" t="s">
        <v>114</v>
      </c>
      <c r="D58" s="12">
        <v>44896</v>
      </c>
      <c r="E58" s="3" t="s">
        <v>115</v>
      </c>
      <c r="F58" s="11">
        <v>1</v>
      </c>
      <c r="G58" s="11">
        <v>23</v>
      </c>
      <c r="H58" s="3" t="s">
        <v>116</v>
      </c>
      <c r="I58" s="13">
        <v>88719.66</v>
      </c>
    </row>
    <row r="59" spans="1:9" x14ac:dyDescent="0.25">
      <c r="A59" s="3" t="s">
        <v>113</v>
      </c>
      <c r="B59" s="10">
        <v>44826</v>
      </c>
      <c r="C59" s="11" t="s">
        <v>117</v>
      </c>
      <c r="D59" s="12">
        <v>44856</v>
      </c>
      <c r="E59" s="3" t="s">
        <v>118</v>
      </c>
      <c r="F59" s="11">
        <v>1</v>
      </c>
      <c r="G59" s="11">
        <v>-17</v>
      </c>
      <c r="H59" s="3" t="s">
        <v>119</v>
      </c>
      <c r="I59" s="13">
        <v>1.4551915228366852E-11</v>
      </c>
    </row>
    <row r="60" spans="1:9" x14ac:dyDescent="0.25">
      <c r="A60" s="14" t="s">
        <v>120</v>
      </c>
      <c r="B60" s="14"/>
      <c r="C60" s="14"/>
      <c r="D60" s="14"/>
      <c r="E60" s="14"/>
      <c r="F60" s="14"/>
      <c r="G60" s="14"/>
      <c r="H60" s="14"/>
      <c r="I60" s="15">
        <v>88719.660000000018</v>
      </c>
    </row>
    <row r="61" spans="1:9" x14ac:dyDescent="0.25">
      <c r="A61" s="3" t="s">
        <v>121</v>
      </c>
      <c r="B61" s="10">
        <v>44827</v>
      </c>
      <c r="C61" s="11" t="s">
        <v>122</v>
      </c>
      <c r="D61" s="12">
        <v>44857</v>
      </c>
      <c r="E61" s="3" t="s">
        <v>123</v>
      </c>
      <c r="F61" s="11">
        <v>1</v>
      </c>
      <c r="G61" s="11">
        <v>-16</v>
      </c>
      <c r="H61" s="3" t="s">
        <v>124</v>
      </c>
      <c r="I61" s="13">
        <v>40039.24</v>
      </c>
    </row>
    <row r="62" spans="1:9" x14ac:dyDescent="0.25">
      <c r="A62" s="14" t="s">
        <v>125</v>
      </c>
      <c r="B62" s="14"/>
      <c r="C62" s="14"/>
      <c r="D62" s="14"/>
      <c r="E62" s="14"/>
      <c r="F62" s="14"/>
      <c r="G62" s="14"/>
      <c r="H62" s="14"/>
      <c r="I62" s="15">
        <v>40039.24</v>
      </c>
    </row>
    <row r="63" spans="1:9" x14ac:dyDescent="0.25">
      <c r="A63" s="3" t="s">
        <v>126</v>
      </c>
      <c r="B63" s="10">
        <v>44826</v>
      </c>
      <c r="C63" s="11" t="s">
        <v>127</v>
      </c>
      <c r="D63" s="12">
        <v>44856</v>
      </c>
      <c r="E63" s="3" t="s">
        <v>118</v>
      </c>
      <c r="F63" s="11">
        <v>1</v>
      </c>
      <c r="G63" s="11">
        <v>-17</v>
      </c>
      <c r="H63" s="3" t="s">
        <v>128</v>
      </c>
      <c r="I63" s="13">
        <v>430000</v>
      </c>
    </row>
    <row r="64" spans="1:9" x14ac:dyDescent="0.25">
      <c r="A64" s="3" t="s">
        <v>126</v>
      </c>
      <c r="B64" s="10">
        <v>44826</v>
      </c>
      <c r="C64" s="11" t="s">
        <v>129</v>
      </c>
      <c r="D64" s="12">
        <v>44887</v>
      </c>
      <c r="E64" s="3" t="s">
        <v>130</v>
      </c>
      <c r="F64" s="11">
        <v>1</v>
      </c>
      <c r="G64" s="11">
        <v>14</v>
      </c>
      <c r="H64" s="3" t="s">
        <v>131</v>
      </c>
      <c r="I64" s="13">
        <v>430000</v>
      </c>
    </row>
    <row r="65" spans="1:9" x14ac:dyDescent="0.25">
      <c r="A65" s="14" t="s">
        <v>132</v>
      </c>
      <c r="B65" s="14"/>
      <c r="C65" s="14"/>
      <c r="D65" s="14"/>
      <c r="E65" s="14"/>
      <c r="F65" s="14"/>
      <c r="G65" s="14"/>
      <c r="H65" s="14"/>
      <c r="I65" s="15">
        <v>860000</v>
      </c>
    </row>
    <row r="66" spans="1:9" x14ac:dyDescent="0.25">
      <c r="A66" s="3" t="s">
        <v>133</v>
      </c>
      <c r="B66" s="10">
        <v>44837</v>
      </c>
      <c r="C66" s="11" t="s">
        <v>134</v>
      </c>
      <c r="D66" s="12">
        <v>44867</v>
      </c>
      <c r="E66" s="3" t="s">
        <v>30</v>
      </c>
      <c r="F66" s="11">
        <v>1</v>
      </c>
      <c r="G66" s="11">
        <v>-6</v>
      </c>
      <c r="H66" s="3" t="s">
        <v>135</v>
      </c>
      <c r="I66" s="13">
        <v>19470</v>
      </c>
    </row>
    <row r="67" spans="1:9" x14ac:dyDescent="0.25">
      <c r="A67" s="14" t="s">
        <v>136</v>
      </c>
      <c r="B67" s="14"/>
      <c r="C67" s="14"/>
      <c r="D67" s="14"/>
      <c r="E67" s="14"/>
      <c r="F67" s="14"/>
      <c r="G67" s="14"/>
      <c r="H67" s="14"/>
      <c r="I67" s="15">
        <v>19470</v>
      </c>
    </row>
    <row r="68" spans="1:9" x14ac:dyDescent="0.25">
      <c r="A68" s="3" t="s">
        <v>137</v>
      </c>
      <c r="B68" s="10">
        <v>44851</v>
      </c>
      <c r="C68" s="11" t="s">
        <v>138</v>
      </c>
      <c r="D68" s="12">
        <v>44881</v>
      </c>
      <c r="E68" s="3" t="s">
        <v>24</v>
      </c>
      <c r="F68" s="11">
        <v>1</v>
      </c>
      <c r="G68" s="11">
        <v>8</v>
      </c>
      <c r="H68" s="3" t="s">
        <v>139</v>
      </c>
      <c r="I68" s="13">
        <v>36870</v>
      </c>
    </row>
    <row r="69" spans="1:9" x14ac:dyDescent="0.25">
      <c r="A69" s="3" t="s">
        <v>137</v>
      </c>
      <c r="B69" s="10">
        <v>44851</v>
      </c>
      <c r="C69" s="11" t="s">
        <v>140</v>
      </c>
      <c r="D69" s="12">
        <v>44881</v>
      </c>
      <c r="E69" s="3" t="s">
        <v>24</v>
      </c>
      <c r="F69" s="11">
        <v>1</v>
      </c>
      <c r="G69" s="11">
        <v>8</v>
      </c>
      <c r="H69" s="3" t="s">
        <v>139</v>
      </c>
      <c r="I69" s="13">
        <v>46020</v>
      </c>
    </row>
    <row r="70" spans="1:9" x14ac:dyDescent="0.25">
      <c r="A70" s="14" t="s">
        <v>141</v>
      </c>
      <c r="B70" s="14"/>
      <c r="C70" s="14"/>
      <c r="D70" s="14"/>
      <c r="E70" s="14"/>
      <c r="F70" s="14"/>
      <c r="G70" s="14"/>
      <c r="H70" s="14"/>
      <c r="I70" s="15">
        <v>82890</v>
      </c>
    </row>
    <row r="71" spans="1:9" x14ac:dyDescent="0.25">
      <c r="A71" s="3" t="s">
        <v>142</v>
      </c>
      <c r="B71" s="10">
        <v>44719</v>
      </c>
      <c r="C71" s="11" t="s">
        <v>143</v>
      </c>
      <c r="D71" s="12">
        <v>44749</v>
      </c>
      <c r="E71" s="3" t="s">
        <v>144</v>
      </c>
      <c r="F71" s="11">
        <v>1</v>
      </c>
      <c r="G71" s="11">
        <v>-124</v>
      </c>
      <c r="H71" s="3" t="s">
        <v>145</v>
      </c>
      <c r="I71" s="13">
        <v>18495</v>
      </c>
    </row>
    <row r="72" spans="1:9" x14ac:dyDescent="0.25">
      <c r="A72" s="14" t="s">
        <v>146</v>
      </c>
      <c r="B72" s="14"/>
      <c r="C72" s="14"/>
      <c r="D72" s="14"/>
      <c r="E72" s="14"/>
      <c r="F72" s="14"/>
      <c r="G72" s="14"/>
      <c r="H72" s="14"/>
      <c r="I72" s="15">
        <v>18495</v>
      </c>
    </row>
    <row r="73" spans="1:9" x14ac:dyDescent="0.25">
      <c r="A73" s="3" t="s">
        <v>147</v>
      </c>
      <c r="I73" s="13">
        <v>3786056.4200000004</v>
      </c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</sheetData>
  <mergeCells count="3">
    <mergeCell ref="A7:I7"/>
    <mergeCell ref="A8:I8"/>
    <mergeCell ref="H9:I9"/>
  </mergeCells>
  <conditionalFormatting sqref="E12:E1048576">
    <cfRule type="expression" dxfId="91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87"/>
  <sheetViews>
    <sheetView zoomScaleNormal="100" workbookViewId="0">
      <selection activeCell="H7" sqref="H7"/>
    </sheetView>
  </sheetViews>
  <sheetFormatPr baseColWidth="10" defaultColWidth="12.85546875" defaultRowHeight="15" x14ac:dyDescent="0.25"/>
  <cols>
    <col min="1" max="1" width="59.5703125" style="3" customWidth="1"/>
    <col min="2" max="2" width="21" style="3" customWidth="1"/>
    <col min="3" max="3" width="22.140625" style="3" customWidth="1"/>
    <col min="4" max="5" width="19.5703125" style="3" bestFit="1" customWidth="1"/>
    <col min="6" max="6" width="12.5703125" style="3" hidden="1" customWidth="1"/>
    <col min="7" max="7" width="21.42578125" style="3" customWidth="1"/>
    <col min="8" max="8" width="15.42578125" style="3" customWidth="1"/>
    <col min="9" max="16384" width="12.85546875" style="3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ht="21.75" customHeight="1" x14ac:dyDescent="0.25">
      <c r="A3" s="1"/>
      <c r="B3" s="1"/>
      <c r="C3" s="1"/>
      <c r="D3" s="1"/>
      <c r="E3" s="1"/>
      <c r="F3" s="1"/>
      <c r="G3" s="1"/>
    </row>
    <row r="4" spans="1:8" ht="18.75" customHeight="1" x14ac:dyDescent="0.25">
      <c r="A4" s="1"/>
      <c r="B4" s="1"/>
      <c r="C4" s="1"/>
      <c r="D4" s="1"/>
      <c r="E4" s="1"/>
      <c r="F4" s="1"/>
      <c r="G4" s="1"/>
    </row>
    <row r="5" spans="1:8" ht="15" customHeight="1" x14ac:dyDescent="0.25">
      <c r="A5" s="1"/>
      <c r="B5" s="1"/>
      <c r="C5" s="1"/>
      <c r="D5" s="1"/>
      <c r="E5" s="1"/>
      <c r="F5" s="1"/>
      <c r="G5" s="1"/>
    </row>
    <row r="6" spans="1:8" ht="22.5" x14ac:dyDescent="0.35">
      <c r="A6" s="27" t="s">
        <v>148</v>
      </c>
      <c r="B6" s="27"/>
      <c r="C6" s="27"/>
      <c r="D6" s="27"/>
      <c r="E6" s="27"/>
      <c r="F6" s="27"/>
      <c r="G6" s="27"/>
    </row>
    <row r="7" spans="1:8" ht="15.75" thickBot="1" x14ac:dyDescent="0.3">
      <c r="A7" s="24" t="s">
        <v>149</v>
      </c>
      <c r="B7" s="24"/>
      <c r="C7" s="24"/>
      <c r="D7" s="24"/>
      <c r="E7" s="24"/>
      <c r="F7" s="24"/>
      <c r="G7" s="24"/>
    </row>
    <row r="8" spans="1:8" x14ac:dyDescent="0.25">
      <c r="A8" s="1"/>
      <c r="B8" s="1"/>
      <c r="C8" s="1"/>
      <c r="D8" s="1"/>
      <c r="E8" s="1"/>
      <c r="F8" s="1"/>
      <c r="G8" s="16">
        <v>44873</v>
      </c>
    </row>
    <row r="9" spans="1:8" x14ac:dyDescent="0.25">
      <c r="A9" s="9" t="s">
        <v>3</v>
      </c>
      <c r="B9" s="17" t="s">
        <v>4</v>
      </c>
      <c r="C9" s="17" t="s">
        <v>150</v>
      </c>
      <c r="D9" s="17" t="s">
        <v>151</v>
      </c>
      <c r="E9" s="17" t="s">
        <v>5</v>
      </c>
      <c r="F9" s="9" t="s">
        <v>8</v>
      </c>
      <c r="G9" s="17" t="s">
        <v>152</v>
      </c>
      <c r="H9"/>
    </row>
    <row r="10" spans="1:8" x14ac:dyDescent="0.25">
      <c r="A10" s="3" t="s">
        <v>17</v>
      </c>
      <c r="B10" s="18">
        <v>44853</v>
      </c>
      <c r="C10" s="3" t="s">
        <v>153</v>
      </c>
      <c r="D10" s="11">
        <v>1085</v>
      </c>
      <c r="E10" s="11" t="s">
        <v>154</v>
      </c>
      <c r="F10" s="3">
        <v>0</v>
      </c>
      <c r="G10" s="13">
        <v>2100</v>
      </c>
      <c r="H10"/>
    </row>
    <row r="11" spans="1:8" x14ac:dyDescent="0.25">
      <c r="A11" s="3" t="s">
        <v>17</v>
      </c>
      <c r="B11" s="18">
        <v>44853</v>
      </c>
      <c r="C11" s="3" t="s">
        <v>153</v>
      </c>
      <c r="D11" s="11">
        <v>1085</v>
      </c>
      <c r="E11" s="11" t="s">
        <v>155</v>
      </c>
      <c r="F11" s="3">
        <v>0</v>
      </c>
      <c r="G11" s="13">
        <v>2025</v>
      </c>
      <c r="H11"/>
    </row>
    <row r="12" spans="1:8" x14ac:dyDescent="0.25">
      <c r="A12" s="3" t="s">
        <v>17</v>
      </c>
      <c r="B12" s="18">
        <v>44853</v>
      </c>
      <c r="C12" s="3" t="s">
        <v>153</v>
      </c>
      <c r="D12" s="11">
        <v>1085</v>
      </c>
      <c r="E12" s="11" t="s">
        <v>156</v>
      </c>
      <c r="F12" s="3">
        <v>0</v>
      </c>
      <c r="G12" s="13">
        <v>175</v>
      </c>
      <c r="H12"/>
    </row>
    <row r="13" spans="1:8" x14ac:dyDescent="0.25">
      <c r="A13" s="3" t="s">
        <v>17</v>
      </c>
      <c r="B13" s="18">
        <v>44853</v>
      </c>
      <c r="C13" s="3" t="s">
        <v>153</v>
      </c>
      <c r="D13" s="11">
        <v>1085</v>
      </c>
      <c r="E13" s="11" t="s">
        <v>157</v>
      </c>
      <c r="F13" s="3">
        <v>0</v>
      </c>
      <c r="G13" s="13">
        <v>2275</v>
      </c>
      <c r="H13"/>
    </row>
    <row r="14" spans="1:8" x14ac:dyDescent="0.25">
      <c r="A14" s="3" t="s">
        <v>17</v>
      </c>
      <c r="B14" s="18">
        <v>44853</v>
      </c>
      <c r="C14" s="3" t="s">
        <v>153</v>
      </c>
      <c r="D14" s="11">
        <v>1085</v>
      </c>
      <c r="E14" s="11" t="s">
        <v>158</v>
      </c>
      <c r="F14" s="3">
        <v>0</v>
      </c>
      <c r="G14" s="13">
        <v>3625</v>
      </c>
    </row>
    <row r="15" spans="1:8" x14ac:dyDescent="0.25">
      <c r="A15" s="3" t="s">
        <v>17</v>
      </c>
      <c r="B15" s="18">
        <v>44853</v>
      </c>
      <c r="C15" s="3" t="s">
        <v>153</v>
      </c>
      <c r="D15" s="11">
        <v>1085</v>
      </c>
      <c r="E15" s="11" t="s">
        <v>159</v>
      </c>
      <c r="F15" s="3">
        <v>0</v>
      </c>
      <c r="G15" s="13">
        <v>2275</v>
      </c>
    </row>
    <row r="16" spans="1:8" x14ac:dyDescent="0.25">
      <c r="A16" s="3" t="s">
        <v>17</v>
      </c>
      <c r="B16" s="18">
        <v>44853</v>
      </c>
      <c r="C16" s="3" t="s">
        <v>153</v>
      </c>
      <c r="D16" s="11">
        <v>1085</v>
      </c>
      <c r="E16" s="11" t="s">
        <v>160</v>
      </c>
      <c r="F16" s="3">
        <v>0</v>
      </c>
      <c r="G16" s="13">
        <v>2275</v>
      </c>
    </row>
    <row r="17" spans="1:7" x14ac:dyDescent="0.25">
      <c r="A17" s="3" t="s">
        <v>17</v>
      </c>
      <c r="B17" s="18">
        <v>44853</v>
      </c>
      <c r="C17" s="3" t="s">
        <v>153</v>
      </c>
      <c r="D17" s="11">
        <v>1085</v>
      </c>
      <c r="E17" s="11" t="s">
        <v>161</v>
      </c>
      <c r="F17" s="3">
        <v>0</v>
      </c>
      <c r="G17" s="13">
        <v>1350</v>
      </c>
    </row>
    <row r="18" spans="1:7" x14ac:dyDescent="0.25">
      <c r="A18" s="3" t="s">
        <v>17</v>
      </c>
      <c r="B18" s="18">
        <v>44853</v>
      </c>
      <c r="C18" s="3" t="s">
        <v>153</v>
      </c>
      <c r="D18" s="11">
        <v>1085</v>
      </c>
      <c r="E18" s="11" t="s">
        <v>162</v>
      </c>
      <c r="F18" s="3">
        <v>0</v>
      </c>
      <c r="G18" s="13">
        <v>1755</v>
      </c>
    </row>
    <row r="19" spans="1:7" x14ac:dyDescent="0.25">
      <c r="A19" s="3" t="s">
        <v>17</v>
      </c>
      <c r="B19" s="18">
        <v>44853</v>
      </c>
      <c r="C19" s="3" t="s">
        <v>153</v>
      </c>
      <c r="D19" s="11">
        <v>1085</v>
      </c>
      <c r="E19" s="11" t="s">
        <v>163</v>
      </c>
      <c r="F19" s="3">
        <v>0</v>
      </c>
      <c r="G19" s="13">
        <v>1625</v>
      </c>
    </row>
    <row r="20" spans="1:7" x14ac:dyDescent="0.25">
      <c r="A20" s="3" t="s">
        <v>17</v>
      </c>
      <c r="B20" s="18">
        <v>44853</v>
      </c>
      <c r="C20" s="3" t="s">
        <v>153</v>
      </c>
      <c r="D20" s="11">
        <v>1085</v>
      </c>
      <c r="E20" s="11" t="s">
        <v>164</v>
      </c>
      <c r="F20" s="3">
        <v>0</v>
      </c>
      <c r="G20" s="13">
        <v>3300</v>
      </c>
    </row>
    <row r="21" spans="1:7" x14ac:dyDescent="0.25">
      <c r="A21" s="3" t="s">
        <v>17</v>
      </c>
      <c r="B21" s="18">
        <v>44853</v>
      </c>
      <c r="C21" s="3" t="s">
        <v>153</v>
      </c>
      <c r="D21" s="11">
        <v>1085</v>
      </c>
      <c r="E21" s="11" t="s">
        <v>165</v>
      </c>
      <c r="F21" s="3">
        <v>0</v>
      </c>
      <c r="G21" s="13">
        <v>1820</v>
      </c>
    </row>
    <row r="22" spans="1:7" x14ac:dyDescent="0.25">
      <c r="A22" s="3" t="s">
        <v>17</v>
      </c>
      <c r="B22" s="18">
        <v>44853</v>
      </c>
      <c r="C22" s="3" t="s">
        <v>153</v>
      </c>
      <c r="D22" s="11">
        <v>1085</v>
      </c>
      <c r="E22" s="11" t="s">
        <v>166</v>
      </c>
      <c r="F22" s="3">
        <v>0</v>
      </c>
      <c r="G22" s="13">
        <v>1820</v>
      </c>
    </row>
    <row r="23" spans="1:7" x14ac:dyDescent="0.25">
      <c r="A23" s="3" t="s">
        <v>17</v>
      </c>
      <c r="B23" s="18">
        <v>44853</v>
      </c>
      <c r="C23" s="3" t="s">
        <v>153</v>
      </c>
      <c r="D23" s="11">
        <v>1085</v>
      </c>
      <c r="E23" s="11" t="s">
        <v>167</v>
      </c>
      <c r="F23" s="3">
        <v>0</v>
      </c>
      <c r="G23" s="13">
        <v>2210</v>
      </c>
    </row>
    <row r="24" spans="1:7" x14ac:dyDescent="0.25">
      <c r="A24" s="3" t="s">
        <v>17</v>
      </c>
      <c r="B24" s="18">
        <v>44853</v>
      </c>
      <c r="C24" s="3" t="s">
        <v>153</v>
      </c>
      <c r="D24" s="11">
        <v>1085</v>
      </c>
      <c r="E24" s="11" t="s">
        <v>168</v>
      </c>
      <c r="F24" s="3">
        <v>0</v>
      </c>
      <c r="G24" s="13">
        <v>1625</v>
      </c>
    </row>
    <row r="25" spans="1:7" x14ac:dyDescent="0.25">
      <c r="A25" s="3" t="s">
        <v>17</v>
      </c>
      <c r="B25" s="18">
        <v>44853</v>
      </c>
      <c r="C25" s="3" t="s">
        <v>153</v>
      </c>
      <c r="D25" s="11">
        <v>1085</v>
      </c>
      <c r="E25" s="11" t="s">
        <v>169</v>
      </c>
      <c r="F25" s="3">
        <v>0</v>
      </c>
      <c r="G25" s="13">
        <v>390</v>
      </c>
    </row>
    <row r="26" spans="1:7" x14ac:dyDescent="0.25">
      <c r="A26" s="3" t="s">
        <v>17</v>
      </c>
      <c r="B26" s="18">
        <v>44853</v>
      </c>
      <c r="C26" s="3" t="s">
        <v>153</v>
      </c>
      <c r="D26" s="11">
        <v>1085</v>
      </c>
      <c r="E26" s="11" t="s">
        <v>170</v>
      </c>
      <c r="F26" s="3">
        <v>0</v>
      </c>
      <c r="G26" s="13">
        <v>1625</v>
      </c>
    </row>
    <row r="27" spans="1:7" x14ac:dyDescent="0.25">
      <c r="A27" s="3" t="s">
        <v>17</v>
      </c>
      <c r="B27" s="18">
        <v>44853</v>
      </c>
      <c r="C27" s="3" t="s">
        <v>153</v>
      </c>
      <c r="D27" s="11">
        <v>1085</v>
      </c>
      <c r="E27" s="11" t="s">
        <v>171</v>
      </c>
      <c r="F27" s="3">
        <v>0</v>
      </c>
      <c r="G27" s="13">
        <v>1260</v>
      </c>
    </row>
    <row r="28" spans="1:7" x14ac:dyDescent="0.25">
      <c r="A28" s="3" t="s">
        <v>17</v>
      </c>
      <c r="B28" s="18">
        <v>44853</v>
      </c>
      <c r="C28" s="3" t="s">
        <v>153</v>
      </c>
      <c r="D28" s="11">
        <v>1085</v>
      </c>
      <c r="E28" s="11" t="s">
        <v>172</v>
      </c>
      <c r="F28" s="3">
        <v>0</v>
      </c>
      <c r="G28" s="13">
        <v>1950</v>
      </c>
    </row>
    <row r="29" spans="1:7" x14ac:dyDescent="0.25">
      <c r="A29" s="3" t="s">
        <v>17</v>
      </c>
      <c r="B29" s="18">
        <v>44853</v>
      </c>
      <c r="C29" s="3" t="s">
        <v>153</v>
      </c>
      <c r="D29" s="11">
        <v>1085</v>
      </c>
      <c r="E29" s="11" t="s">
        <v>173</v>
      </c>
      <c r="F29" s="3">
        <v>0</v>
      </c>
      <c r="G29" s="13">
        <v>1950</v>
      </c>
    </row>
    <row r="30" spans="1:7" x14ac:dyDescent="0.25">
      <c r="A30" s="3" t="s">
        <v>17</v>
      </c>
      <c r="B30" s="18">
        <v>44853</v>
      </c>
      <c r="C30" s="3" t="s">
        <v>153</v>
      </c>
      <c r="D30" s="11">
        <v>1085</v>
      </c>
      <c r="E30" s="11" t="s">
        <v>174</v>
      </c>
      <c r="F30" s="3">
        <v>0</v>
      </c>
      <c r="G30" s="13">
        <v>1820</v>
      </c>
    </row>
    <row r="31" spans="1:7" x14ac:dyDescent="0.25">
      <c r="A31" s="3" t="s">
        <v>37</v>
      </c>
      <c r="G31" s="13">
        <v>39250</v>
      </c>
    </row>
    <row r="32" spans="1:7" x14ac:dyDescent="0.25">
      <c r="A32" s="3" t="s">
        <v>175</v>
      </c>
      <c r="B32" s="18">
        <v>44851</v>
      </c>
      <c r="C32" s="3" t="s">
        <v>153</v>
      </c>
      <c r="D32" s="11">
        <v>1079</v>
      </c>
      <c r="E32" s="11" t="s">
        <v>176</v>
      </c>
      <c r="F32" s="3">
        <v>0</v>
      </c>
      <c r="G32" s="13">
        <v>64697.65</v>
      </c>
    </row>
    <row r="33" spans="1:7" x14ac:dyDescent="0.25">
      <c r="A33" s="3" t="s">
        <v>177</v>
      </c>
      <c r="G33" s="13">
        <v>64697.65</v>
      </c>
    </row>
    <row r="34" spans="1:7" x14ac:dyDescent="0.25">
      <c r="A34" s="3" t="s">
        <v>178</v>
      </c>
      <c r="B34" s="18">
        <v>44851</v>
      </c>
      <c r="C34" s="3" t="s">
        <v>153</v>
      </c>
      <c r="D34" s="11">
        <v>1080</v>
      </c>
      <c r="E34" s="11" t="s">
        <v>179</v>
      </c>
      <c r="F34" s="3">
        <v>0</v>
      </c>
      <c r="G34" s="13">
        <v>2496</v>
      </c>
    </row>
    <row r="35" spans="1:7" x14ac:dyDescent="0.25">
      <c r="A35" s="3" t="s">
        <v>178</v>
      </c>
      <c r="B35" s="18">
        <v>44851</v>
      </c>
      <c r="C35" s="3" t="s">
        <v>153</v>
      </c>
      <c r="D35" s="11">
        <v>1080</v>
      </c>
      <c r="E35" s="11" t="s">
        <v>180</v>
      </c>
      <c r="F35" s="3">
        <v>0</v>
      </c>
      <c r="G35" s="13">
        <v>2496</v>
      </c>
    </row>
    <row r="36" spans="1:7" x14ac:dyDescent="0.25">
      <c r="A36" s="3" t="s">
        <v>181</v>
      </c>
      <c r="G36" s="13">
        <v>4992</v>
      </c>
    </row>
    <row r="37" spans="1:7" x14ac:dyDescent="0.25">
      <c r="A37" s="3" t="s">
        <v>182</v>
      </c>
      <c r="B37" s="18">
        <v>44853</v>
      </c>
      <c r="C37" s="3" t="s">
        <v>153</v>
      </c>
      <c r="D37" s="11">
        <v>1087</v>
      </c>
      <c r="E37" s="11" t="s">
        <v>183</v>
      </c>
      <c r="F37" s="3">
        <v>0</v>
      </c>
      <c r="G37" s="13">
        <v>1930.5</v>
      </c>
    </row>
    <row r="38" spans="1:7" x14ac:dyDescent="0.25">
      <c r="A38" s="3" t="s">
        <v>182</v>
      </c>
      <c r="B38" s="18">
        <v>44853</v>
      </c>
      <c r="C38" s="3" t="s">
        <v>153</v>
      </c>
      <c r="D38" s="11">
        <v>1087</v>
      </c>
      <c r="E38" s="11" t="s">
        <v>184</v>
      </c>
      <c r="F38" s="3">
        <v>0</v>
      </c>
      <c r="G38" s="13">
        <v>110599.3</v>
      </c>
    </row>
    <row r="39" spans="1:7" x14ac:dyDescent="0.25">
      <c r="A39" s="3" t="s">
        <v>182</v>
      </c>
      <c r="B39" s="18">
        <v>44853</v>
      </c>
      <c r="C39" s="3" t="s">
        <v>153</v>
      </c>
      <c r="D39" s="11">
        <v>1087</v>
      </c>
      <c r="E39" s="11" t="s">
        <v>185</v>
      </c>
      <c r="F39" s="3">
        <v>0</v>
      </c>
      <c r="G39" s="13">
        <v>713.64</v>
      </c>
    </row>
    <row r="40" spans="1:7" x14ac:dyDescent="0.25">
      <c r="A40" s="3" t="s">
        <v>182</v>
      </c>
      <c r="B40" s="18">
        <v>44853</v>
      </c>
      <c r="C40" s="3" t="s">
        <v>153</v>
      </c>
      <c r="D40" s="11">
        <v>1087</v>
      </c>
      <c r="E40" s="11" t="s">
        <v>186</v>
      </c>
      <c r="F40" s="3">
        <v>0</v>
      </c>
      <c r="G40" s="13">
        <v>36849.79</v>
      </c>
    </row>
    <row r="41" spans="1:7" x14ac:dyDescent="0.25">
      <c r="A41" s="3" t="s">
        <v>187</v>
      </c>
      <c r="G41" s="13">
        <v>150093.23000000001</v>
      </c>
    </row>
    <row r="42" spans="1:7" x14ac:dyDescent="0.25">
      <c r="A42" s="3" t="s">
        <v>188</v>
      </c>
      <c r="B42" s="18">
        <v>44852</v>
      </c>
      <c r="C42" s="3" t="s">
        <v>153</v>
      </c>
      <c r="D42" s="11">
        <v>1081</v>
      </c>
      <c r="E42" s="11" t="s">
        <v>189</v>
      </c>
      <c r="F42" s="3">
        <v>0</v>
      </c>
      <c r="G42" s="13">
        <v>114990.65</v>
      </c>
    </row>
    <row r="43" spans="1:7" x14ac:dyDescent="0.25">
      <c r="A43" s="3" t="s">
        <v>190</v>
      </c>
      <c r="G43" s="13">
        <v>114990.65</v>
      </c>
    </row>
    <row r="44" spans="1:7" x14ac:dyDescent="0.25">
      <c r="A44" s="3" t="s">
        <v>191</v>
      </c>
      <c r="B44" s="18">
        <v>44853</v>
      </c>
      <c r="C44" s="3" t="s">
        <v>153</v>
      </c>
      <c r="D44" s="11">
        <v>1088</v>
      </c>
      <c r="E44" s="11" t="s">
        <v>192</v>
      </c>
      <c r="F44" s="3">
        <v>0</v>
      </c>
      <c r="G44" s="13">
        <v>6002.08</v>
      </c>
    </row>
    <row r="45" spans="1:7" x14ac:dyDescent="0.25">
      <c r="A45" s="3" t="s">
        <v>191</v>
      </c>
      <c r="B45" s="18">
        <v>44853</v>
      </c>
      <c r="C45" s="3" t="s">
        <v>153</v>
      </c>
      <c r="D45" s="11">
        <v>1088</v>
      </c>
      <c r="E45" s="11" t="s">
        <v>193</v>
      </c>
      <c r="F45" s="3">
        <v>0</v>
      </c>
      <c r="G45" s="13">
        <v>7657.2</v>
      </c>
    </row>
    <row r="46" spans="1:7" x14ac:dyDescent="0.25">
      <c r="A46" s="3" t="s">
        <v>194</v>
      </c>
      <c r="G46" s="13">
        <v>13659.279999999999</v>
      </c>
    </row>
    <row r="47" spans="1:7" x14ac:dyDescent="0.25">
      <c r="A47" s="3" t="s">
        <v>195</v>
      </c>
      <c r="B47" s="18">
        <v>44854</v>
      </c>
      <c r="C47" s="3" t="s">
        <v>153</v>
      </c>
      <c r="D47" s="11">
        <v>1091</v>
      </c>
      <c r="E47" s="11" t="s">
        <v>196</v>
      </c>
      <c r="F47" s="3">
        <v>0</v>
      </c>
      <c r="G47" s="13">
        <v>70280.89</v>
      </c>
    </row>
    <row r="48" spans="1:7" x14ac:dyDescent="0.25">
      <c r="A48" s="3" t="s">
        <v>197</v>
      </c>
      <c r="G48" s="13">
        <v>70280.89</v>
      </c>
    </row>
    <row r="49" spans="1:7" x14ac:dyDescent="0.25">
      <c r="A49" s="3" t="s">
        <v>198</v>
      </c>
      <c r="B49" s="18">
        <v>44839</v>
      </c>
      <c r="C49" s="3" t="s">
        <v>153</v>
      </c>
      <c r="D49" s="11">
        <v>1032</v>
      </c>
      <c r="E49" s="11" t="s">
        <v>199</v>
      </c>
      <c r="F49" s="3">
        <v>0</v>
      </c>
      <c r="G49" s="13">
        <v>23550</v>
      </c>
    </row>
    <row r="50" spans="1:7" x14ac:dyDescent="0.25">
      <c r="A50" s="3" t="s">
        <v>198</v>
      </c>
      <c r="B50" s="18">
        <v>44853</v>
      </c>
      <c r="C50" s="3" t="s">
        <v>153</v>
      </c>
      <c r="D50" s="11">
        <v>1086</v>
      </c>
      <c r="E50" s="11" t="s">
        <v>200</v>
      </c>
      <c r="F50" s="3">
        <v>0</v>
      </c>
      <c r="G50" s="13">
        <v>23550</v>
      </c>
    </row>
    <row r="51" spans="1:7" x14ac:dyDescent="0.25">
      <c r="A51" s="3" t="s">
        <v>198</v>
      </c>
      <c r="B51" s="18">
        <v>44858</v>
      </c>
      <c r="C51" s="3" t="s">
        <v>153</v>
      </c>
      <c r="D51" s="11">
        <v>1097</v>
      </c>
      <c r="E51" s="11" t="s">
        <v>200</v>
      </c>
      <c r="F51" s="3">
        <v>0</v>
      </c>
      <c r="G51" s="13">
        <v>4960</v>
      </c>
    </row>
    <row r="52" spans="1:7" x14ac:dyDescent="0.25">
      <c r="A52" s="3" t="s">
        <v>201</v>
      </c>
      <c r="G52" s="13">
        <v>52060</v>
      </c>
    </row>
    <row r="53" spans="1:7" x14ac:dyDescent="0.25">
      <c r="A53" s="3" t="s">
        <v>202</v>
      </c>
      <c r="B53" s="18">
        <v>44861</v>
      </c>
      <c r="C53" s="3" t="s">
        <v>203</v>
      </c>
      <c r="D53" s="11">
        <v>19766560</v>
      </c>
      <c r="E53" s="11" t="s">
        <v>204</v>
      </c>
      <c r="F53" s="3">
        <v>0</v>
      </c>
      <c r="G53" s="13">
        <v>9504</v>
      </c>
    </row>
    <row r="54" spans="1:7" x14ac:dyDescent="0.25">
      <c r="A54" s="3" t="s">
        <v>205</v>
      </c>
      <c r="G54" s="13">
        <v>9504</v>
      </c>
    </row>
    <row r="55" spans="1:7" x14ac:dyDescent="0.25">
      <c r="A55" s="3" t="s">
        <v>206</v>
      </c>
      <c r="B55" s="18">
        <v>44858</v>
      </c>
      <c r="C55" s="3" t="s">
        <v>153</v>
      </c>
      <c r="D55" s="11">
        <v>1104</v>
      </c>
      <c r="E55" s="11" t="s">
        <v>207</v>
      </c>
      <c r="F55" s="3">
        <v>0</v>
      </c>
      <c r="G55" s="13">
        <v>19942</v>
      </c>
    </row>
    <row r="56" spans="1:7" x14ac:dyDescent="0.25">
      <c r="A56" s="3" t="s">
        <v>208</v>
      </c>
      <c r="G56" s="13">
        <v>19942</v>
      </c>
    </row>
    <row r="57" spans="1:7" x14ac:dyDescent="0.25">
      <c r="A57" s="3" t="s">
        <v>209</v>
      </c>
      <c r="B57" s="18">
        <v>44858</v>
      </c>
      <c r="C57" s="3" t="s">
        <v>153</v>
      </c>
      <c r="D57" s="11">
        <v>1103</v>
      </c>
      <c r="E57" s="11" t="s">
        <v>210</v>
      </c>
      <c r="F57" s="3">
        <v>0</v>
      </c>
      <c r="G57" s="13">
        <v>48205.36</v>
      </c>
    </row>
    <row r="58" spans="1:7" x14ac:dyDescent="0.25">
      <c r="A58" s="3" t="s">
        <v>211</v>
      </c>
      <c r="G58" s="13">
        <v>48205.36</v>
      </c>
    </row>
    <row r="59" spans="1:7" x14ac:dyDescent="0.25">
      <c r="A59" s="3" t="s">
        <v>92</v>
      </c>
      <c r="B59" s="18">
        <v>44837</v>
      </c>
      <c r="C59" s="3" t="s">
        <v>153</v>
      </c>
      <c r="D59" s="11">
        <v>1009</v>
      </c>
      <c r="E59" s="11" t="s">
        <v>212</v>
      </c>
      <c r="F59" s="3">
        <v>0</v>
      </c>
      <c r="G59" s="13">
        <v>400663.1</v>
      </c>
    </row>
    <row r="60" spans="1:7" x14ac:dyDescent="0.25">
      <c r="A60" s="3" t="s">
        <v>95</v>
      </c>
      <c r="G60" s="13">
        <v>400663.1</v>
      </c>
    </row>
    <row r="61" spans="1:7" x14ac:dyDescent="0.25">
      <c r="A61" s="3" t="s">
        <v>213</v>
      </c>
      <c r="B61" s="18">
        <v>44858</v>
      </c>
      <c r="C61" s="3" t="s">
        <v>153</v>
      </c>
      <c r="D61" s="11">
        <v>1105</v>
      </c>
      <c r="E61" s="11" t="s">
        <v>214</v>
      </c>
      <c r="F61" s="3">
        <v>0</v>
      </c>
      <c r="G61" s="13">
        <v>110560</v>
      </c>
    </row>
    <row r="62" spans="1:7" x14ac:dyDescent="0.25">
      <c r="A62" s="3" t="s">
        <v>215</v>
      </c>
      <c r="G62" s="13">
        <v>110560</v>
      </c>
    </row>
    <row r="63" spans="1:7" x14ac:dyDescent="0.25">
      <c r="A63" s="3" t="s">
        <v>113</v>
      </c>
      <c r="B63" s="18">
        <v>44853</v>
      </c>
      <c r="C63" s="3" t="s">
        <v>153</v>
      </c>
      <c r="D63" s="11">
        <v>1089</v>
      </c>
      <c r="E63" s="11" t="s">
        <v>117</v>
      </c>
      <c r="F63" s="3">
        <v>0</v>
      </c>
      <c r="G63" s="13">
        <v>69332.23</v>
      </c>
    </row>
    <row r="64" spans="1:7" x14ac:dyDescent="0.25">
      <c r="A64" s="3" t="s">
        <v>113</v>
      </c>
      <c r="B64" s="18">
        <v>44858</v>
      </c>
      <c r="C64" s="3" t="s">
        <v>153</v>
      </c>
      <c r="D64" s="11">
        <v>1097</v>
      </c>
      <c r="E64" s="11" t="s">
        <v>216</v>
      </c>
      <c r="F64" s="3">
        <v>0</v>
      </c>
      <c r="G64" s="13">
        <v>6913.8</v>
      </c>
    </row>
    <row r="65" spans="1:7" x14ac:dyDescent="0.25">
      <c r="A65" s="3" t="s">
        <v>113</v>
      </c>
      <c r="B65" s="18">
        <v>44858</v>
      </c>
      <c r="C65" s="3" t="s">
        <v>153</v>
      </c>
      <c r="D65" s="11">
        <v>1097</v>
      </c>
      <c r="E65" s="11" t="s">
        <v>117</v>
      </c>
      <c r="F65" s="3">
        <v>0</v>
      </c>
      <c r="G65" s="13">
        <v>8123.82</v>
      </c>
    </row>
    <row r="66" spans="1:7" x14ac:dyDescent="0.25">
      <c r="A66" s="3" t="s">
        <v>120</v>
      </c>
      <c r="G66" s="13">
        <v>84369.85</v>
      </c>
    </row>
    <row r="67" spans="1:7" x14ac:dyDescent="0.25">
      <c r="A67" s="3" t="s">
        <v>217</v>
      </c>
      <c r="B67" s="18">
        <v>44837</v>
      </c>
      <c r="C67" s="3" t="s">
        <v>153</v>
      </c>
      <c r="D67" s="11">
        <v>1006</v>
      </c>
      <c r="E67" s="11" t="s">
        <v>218</v>
      </c>
      <c r="F67" s="3">
        <v>0</v>
      </c>
      <c r="G67" s="13">
        <v>25000</v>
      </c>
    </row>
    <row r="68" spans="1:7" x14ac:dyDescent="0.25">
      <c r="A68" s="3" t="s">
        <v>219</v>
      </c>
      <c r="G68" s="13">
        <v>25000</v>
      </c>
    </row>
    <row r="69" spans="1:7" x14ac:dyDescent="0.25">
      <c r="A69" s="3" t="s">
        <v>220</v>
      </c>
      <c r="B69" s="18">
        <v>44837</v>
      </c>
      <c r="C69" s="3" t="s">
        <v>153</v>
      </c>
      <c r="D69" s="11">
        <v>1008</v>
      </c>
      <c r="E69" s="11" t="s">
        <v>221</v>
      </c>
      <c r="F69" s="3">
        <v>0</v>
      </c>
      <c r="G69" s="13">
        <v>23157.5</v>
      </c>
    </row>
    <row r="70" spans="1:7" x14ac:dyDescent="0.25">
      <c r="A70" s="3" t="s">
        <v>222</v>
      </c>
      <c r="G70" s="13">
        <v>23157.5</v>
      </c>
    </row>
    <row r="71" spans="1:7" x14ac:dyDescent="0.25">
      <c r="A71" s="3" t="s">
        <v>147</v>
      </c>
      <c r="G71" s="13">
        <v>1231425.5100000002</v>
      </c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</sheetData>
  <mergeCells count="2">
    <mergeCell ref="A6:G6"/>
    <mergeCell ref="A7:G7"/>
  </mergeCells>
  <printOptions horizontalCentered="1"/>
  <pageMargins left="0.70866141732283472" right="0.70866141732283472" top="0.34" bottom="0.3" header="0.31496062992125984" footer="0.31496062992125984"/>
  <pageSetup scale="74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CXP</vt:lpstr>
      <vt:lpstr>CXP DETALLE</vt:lpstr>
      <vt:lpstr>Pagos</vt:lpstr>
      <vt:lpstr>CXP!Área_de_impresión</vt:lpstr>
      <vt:lpstr>'CXP DETALLE'!Área_de_impresión</vt:lpstr>
      <vt:lpstr>Pagos!Área_de_impresión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dcterms:created xsi:type="dcterms:W3CDTF">2022-11-08T17:25:59Z</dcterms:created>
  <dcterms:modified xsi:type="dcterms:W3CDTF">2022-11-08T19:05:01Z</dcterms:modified>
</cp:coreProperties>
</file>