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3\"/>
    </mc:Choice>
  </mc:AlternateContent>
  <xr:revisionPtr revIDLastSave="0" documentId="13_ncr:1_{C3FAB16A-7775-4880-B637-6675CA32A51D}" xr6:coauthVersionLast="47" xr6:coauthVersionMax="47" xr10:uidLastSave="{00000000-0000-0000-0000-000000000000}"/>
  <bookViews>
    <workbookView xWindow="-120" yWindow="-120" windowWidth="20730" windowHeight="11160" xr2:uid="{1A356709-4E27-483D-80B3-A94C10555B9E}"/>
  </bookViews>
  <sheets>
    <sheet name="CXP-Resumen" sheetId="1" r:id="rId1"/>
    <sheet name="CXP DETALLE" sheetId="2" r:id="rId2"/>
    <sheet name="PAGOS" sheetId="3" r:id="rId3"/>
  </sheets>
  <definedNames>
    <definedName name="_xlnm.Print_Area" localSheetId="1">'CXP DETALLE'!$A$1:$I$55</definedName>
    <definedName name="_xlnm.Print_Area" localSheetId="0">'CXP-Resumen'!$A$1:$B$37</definedName>
    <definedName name="_xlnm.Print_Area" localSheetId="2">PAGOS!$A$1:$G$57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</calcChain>
</file>

<file path=xl/sharedStrings.xml><?xml version="1.0" encoding="utf-8"?>
<sst xmlns="http://schemas.openxmlformats.org/spreadsheetml/2006/main" count="146" uniqueCount="94">
  <si>
    <t>RESUMEN DE SALDOS POR PROVEEDOR</t>
  </si>
  <si>
    <t>AL 31 DE ENERO DE 2023</t>
  </si>
  <si>
    <t>FECHA</t>
  </si>
  <si>
    <t>(Todas)</t>
  </si>
  <si>
    <t>PROVEEDOR</t>
  </si>
  <si>
    <t xml:space="preserve"> SALDO</t>
  </si>
  <si>
    <t>AGUA CRYSTAL</t>
  </si>
  <si>
    <t>EDEESTE, SA</t>
  </si>
  <si>
    <t>EDENORTE DOMINICANA, SA</t>
  </si>
  <si>
    <t>GEOMEDICION, INSTRUMENTOS Y SISTEMAS</t>
  </si>
  <si>
    <t>GOBERNACION EDIF. GUBERNAMENTAL JUAN PABLO DUARTE</t>
  </si>
  <si>
    <t>HOTEL COSTA LARIMAR</t>
  </si>
  <si>
    <t>HUMANO SEGUROS</t>
  </si>
  <si>
    <t>SEGUROS RESERVAS</t>
  </si>
  <si>
    <t>SENASA</t>
  </si>
  <si>
    <t>SERVICIO SISTEMA MOTRIZ AMG</t>
  </si>
  <si>
    <t>Total general</t>
  </si>
  <si>
    <t>CUENTAS POR PAGAR DETALLADO</t>
  </si>
  <si>
    <t>SALDO</t>
  </si>
  <si>
    <t>NOMBRE PROVEEDOR</t>
  </si>
  <si>
    <t>DOCUMENTO</t>
  </si>
  <si>
    <t>FECHA A PAGAR</t>
  </si>
  <si>
    <t>VENCIMIENTO</t>
  </si>
  <si>
    <t>IDSALDO</t>
  </si>
  <si>
    <t>DIASVENCIMIENTO</t>
  </si>
  <si>
    <t>COMENTARIO</t>
  </si>
  <si>
    <t xml:space="preserve">SALDO </t>
  </si>
  <si>
    <t>B1500040299</t>
  </si>
  <si>
    <t>Vence en 18 Días</t>
  </si>
  <si>
    <t>AGUA PURIFICADA</t>
  </si>
  <si>
    <t>B1500040296</t>
  </si>
  <si>
    <t>Vence en 17 Días</t>
  </si>
  <si>
    <t>B1500040187</t>
  </si>
  <si>
    <t>Vence en 11 Días</t>
  </si>
  <si>
    <t>B1500040085</t>
  </si>
  <si>
    <t>Vence en 3 Días</t>
  </si>
  <si>
    <t>B1500039508</t>
  </si>
  <si>
    <t>Venció hace 38 Días</t>
  </si>
  <si>
    <t>B1500039394</t>
  </si>
  <si>
    <t>B1500039299</t>
  </si>
  <si>
    <t>B1500039298</t>
  </si>
  <si>
    <t>B1500039208</t>
  </si>
  <si>
    <t>Total AGUA CRYSTAL</t>
  </si>
  <si>
    <t xml:space="preserve">B1500248578 </t>
  </si>
  <si>
    <t>Venció hace 9 Días</t>
  </si>
  <si>
    <t>ENERGIA ELECTRICA SEDE,PERIODO DEL 18/11/2022 AL 19/12/2022.</t>
  </si>
  <si>
    <t>Total EDEESTE, SA</t>
  </si>
  <si>
    <t>B1500328004</t>
  </si>
  <si>
    <t>Venció hace 5 Días</t>
  </si>
  <si>
    <t>ENERGIA ELECTRICA, PERIODO DEL 01/12/2022 AL 01/01/2023.</t>
  </si>
  <si>
    <t>Total EDENORTE DOMINICANA, SA</t>
  </si>
  <si>
    <t>B1500000163</t>
  </si>
  <si>
    <t>FACTURACION  PARCIAL DEL 17% POR LA ADQUISICION DE SOFTWARE PARA EL SISTEMA DE GESTION DE CONCESIONES</t>
  </si>
  <si>
    <t>Total GEOMEDICION, INSTRUMENTOS Y SISTEMAS</t>
  </si>
  <si>
    <t>B1500000310</t>
  </si>
  <si>
    <t>Vence en 9 Días</t>
  </si>
  <si>
    <t>MANTENIMIENTO Y LIMPIEZA DE AREAS COMUNES CORRESPONDIENTE AL MES DE ENERO DEL 2023</t>
  </si>
  <si>
    <t>Total GOBERNACION EDIF. GUBERNAMENTAL JUAN PABLO DUARTE</t>
  </si>
  <si>
    <t>B1500000730</t>
  </si>
  <si>
    <t>Venció hace 187 Días</t>
  </si>
  <si>
    <t>HOSPEDAJE A TECNICOS COLOMBIANOS</t>
  </si>
  <si>
    <t>Total HOTEL COSTA LARIMAR</t>
  </si>
  <si>
    <t>B1500026851</t>
  </si>
  <si>
    <t>Vence en 23 Días</t>
  </si>
  <si>
    <t>SEGURO COMPLEMENTARIO HUMANO, FEBRERO, POLIZA 30-95-330538</t>
  </si>
  <si>
    <t>B1500026515</t>
  </si>
  <si>
    <t>SEGURO MEDICO COMPLEMENTARIO, PERIODO ENERO 2023</t>
  </si>
  <si>
    <t>Total HUMANO SEGUROS</t>
  </si>
  <si>
    <t>B1500039688</t>
  </si>
  <si>
    <t>Vence en 5 Días</t>
  </si>
  <si>
    <t>SEGURO VEHICULOS, POLIZA 2-2-502-0016791</t>
  </si>
  <si>
    <t>B1500039610</t>
  </si>
  <si>
    <t>Venció hace 1 Días</t>
  </si>
  <si>
    <t>SEGURO VEHICULOS, POLIZA 2-2-503-0130637</t>
  </si>
  <si>
    <t>Total SEGUROS RESERVAS</t>
  </si>
  <si>
    <t>B1500007916</t>
  </si>
  <si>
    <t>Vence en 25 Días</t>
  </si>
  <si>
    <t>SEGURO COMPLEMENTARIO SENASA FEBRERO, POLIZA NO.02586</t>
  </si>
  <si>
    <t>B1500007750</t>
  </si>
  <si>
    <t>Venció hace 6 Días</t>
  </si>
  <si>
    <t>SEGURO COMPLEMENTARIO SENASA ENERO, POLIZA NO.02586</t>
  </si>
  <si>
    <t>Total SENASA</t>
  </si>
  <si>
    <t>B1500003722</t>
  </si>
  <si>
    <t>Vence en 24 Días</t>
  </si>
  <si>
    <t>MANTENIMIENTO PREVENTIVO CORRECTIVO DE VEHICULOS</t>
  </si>
  <si>
    <t>B1500003723</t>
  </si>
  <si>
    <t>B1500003720</t>
  </si>
  <si>
    <t>B1500003721</t>
  </si>
  <si>
    <t>Total SERVICIO SISTEMA MOTRIZ AMG</t>
  </si>
  <si>
    <t xml:space="preserve">PAGOS REALIZADOS A PROVEEDORES </t>
  </si>
  <si>
    <t>DEL 01 AL  31 DE ENERO DE 2023</t>
  </si>
  <si>
    <t>MEDIO DE PAGO</t>
  </si>
  <si>
    <t>REF#</t>
  </si>
  <si>
    <t xml:space="preserve"> VALOR PAGADO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</si>
</sst>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14" fontId="5" fillId="0" borderId="0" xfId="0" applyNumberFormat="1" applyFo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3" borderId="0" xfId="0" applyFont="1" applyFill="1"/>
    <xf numFmtId="43" fontId="3" fillId="0" borderId="0" xfId="1" applyFont="1"/>
    <xf numFmtId="0" fontId="7" fillId="0" borderId="2" xfId="0" applyFont="1" applyBorder="1" applyAlignment="1">
      <alignment horizontal="center"/>
    </xf>
    <xf numFmtId="43" fontId="7" fillId="4" borderId="0" xfId="1" applyFont="1" applyFill="1"/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" fillId="2" borderId="0" xfId="0" applyFont="1" applyFill="1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5" borderId="0" xfId="0" applyFont="1" applyFill="1"/>
    <xf numFmtId="164" fontId="3" fillId="5" borderId="0" xfId="0" applyNumberFormat="1" applyFont="1" applyFill="1"/>
    <xf numFmtId="14" fontId="5" fillId="3" borderId="0" xfId="0" applyNumberFormat="1" applyFont="1" applyFill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14" fontId="5" fillId="3" borderId="3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2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110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6" formatCode="dd/mmm/yyyy;@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horizontal="center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3" tint="0.79998168889431442"/>
        </patternFill>
      </fill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ill>
        <patternFill>
          <bgColor rgb="FFFFB3B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0</xdr:rowOff>
    </xdr:from>
    <xdr:to>
      <xdr:col>0</xdr:col>
      <xdr:colOff>4134017</xdr:colOff>
      <xdr:row>5</xdr:row>
      <xdr:rowOff>100264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C95E84-8566-4975-A325-14EE3CAC8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" y="0"/>
          <a:ext cx="2257592" cy="1052764"/>
        </a:xfrm>
        <a:prstGeom prst="rect">
          <a:avLst/>
        </a:prstGeom>
      </xdr:spPr>
    </xdr:pic>
    <xdr:clientData/>
  </xdr:twoCellAnchor>
  <xdr:oneCellAnchor>
    <xdr:from>
      <xdr:col>0</xdr:col>
      <xdr:colOff>1381125</xdr:colOff>
      <xdr:row>29</xdr:row>
      <xdr:rowOff>92075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8FB857A3-1CBB-4FD7-8D6F-FC9AB9A665B3}"/>
            </a:ext>
          </a:extLst>
        </xdr:cNvPr>
        <xdr:cNvSpPr txBox="1"/>
      </xdr:nvSpPr>
      <xdr:spPr>
        <a:xfrm>
          <a:off x="1381125" y="5664200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584868</xdr:colOff>
      <xdr:row>0</xdr:row>
      <xdr:rowOff>58486</xdr:rowOff>
    </xdr:from>
    <xdr:to>
      <xdr:col>7</xdr:col>
      <xdr:colOff>334210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FF6CF3-F302-4060-A930-343BF87A6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0093" y="58486"/>
          <a:ext cx="2254417" cy="1052764"/>
        </a:xfrm>
        <a:prstGeom prst="rect">
          <a:avLst/>
        </a:prstGeom>
      </xdr:spPr>
    </xdr:pic>
    <xdr:clientData/>
  </xdr:twoCellAnchor>
  <xdr:oneCellAnchor>
    <xdr:from>
      <xdr:col>2</xdr:col>
      <xdr:colOff>95250</xdr:colOff>
      <xdr:row>49</xdr:row>
      <xdr:rowOff>148167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D6DFD196-D2DE-42D7-AB26-7E276B274A9B}"/>
            </a:ext>
          </a:extLst>
        </xdr:cNvPr>
        <xdr:cNvSpPr txBox="1"/>
      </xdr:nvSpPr>
      <xdr:spPr>
        <a:xfrm>
          <a:off x="3800475" y="9263592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9525</xdr:rowOff>
    </xdr:from>
    <xdr:to>
      <xdr:col>2</xdr:col>
      <xdr:colOff>1095542</xdr:colOff>
      <xdr:row>4</xdr:row>
      <xdr:rowOff>166939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B5D505-2AF5-4963-8E3D-D6B3AB7C0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9525"/>
          <a:ext cx="2257592" cy="1052764"/>
        </a:xfrm>
        <a:prstGeom prst="rect">
          <a:avLst/>
        </a:prstGeom>
      </xdr:spPr>
    </xdr:pic>
    <xdr:clientData/>
  </xdr:twoCellAnchor>
  <xdr:oneCellAnchor>
    <xdr:from>
      <xdr:col>0</xdr:col>
      <xdr:colOff>3933825</xdr:colOff>
      <xdr:row>22</xdr:row>
      <xdr:rowOff>168275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152CE2B7-432D-48F0-ABB1-CE8F70B5B710}"/>
            </a:ext>
          </a:extLst>
        </xdr:cNvPr>
        <xdr:cNvSpPr txBox="1"/>
      </xdr:nvSpPr>
      <xdr:spPr>
        <a:xfrm>
          <a:off x="3933825" y="4692650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NTROL%20CUENTAS%20X%20PAGAR%20DIGEMI%20AL%2031ENE2023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4963.513692361113" createdVersion="5" refreshedVersion="8" minRefreshableVersion="3" recordCount="624" xr:uid="{6014690D-A84E-4512-8895-C3A1C9F41B42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328"/>
    </cacheField>
    <cacheField name="FECHA" numFmtId="165">
      <sharedItems containsSemiMixedTypes="0" containsNonDate="0" containsDate="1" containsString="0" minDate="2021-11-18T00:00:00" maxDate="2023-02-03T00:00:00" count="189"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2-02T00:00:00"/>
        <d v="2023-01-11T00:00:00"/>
        <d v="2023-01-05T00:00:00"/>
        <d v="2023-02-01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96" maxValue="40224041083"/>
    </cacheField>
    <cacheField name="NOMBRE PROVEEDOR" numFmtId="0">
      <sharedItems count="85">
        <s v="GOBERNACION EDIF. GUBERNAMENTAL JUAN PABLO DUARTE"/>
        <s v="EDEESTE, SA"/>
        <s v="EDENORTE DOMINICANA, SA"/>
        <s v="AGUA CRYSTAL"/>
        <s v="SERVICIO SISTEMA MOTRIZ AMG"/>
        <s v="SEGUROS RESERVAS"/>
        <s v="HUMANO SEGUROS"/>
        <s v="SENASA"/>
        <s v="GEOMEDICION, INSTRUMENTOS Y SISTEMAS"/>
        <s v="DRA. ALTAGRACIA GRACIA JIMENEZ"/>
        <s v="OFFITEK"/>
        <s v="INDUSTRIA DOMINGUEZ"/>
        <s v="VIAMAR"/>
        <s v="MARTINEZ TORRES TRAVELING"/>
        <s v="ALL OFICCE SOLUTIONS"/>
        <s v="SOLUCIONES TECNOLOGICAS EMPRESARIALES"/>
        <s v="AMY FLOR"/>
        <s v="OSVALDO VALENTIN VALERA"/>
        <s v="UNIVERSIDAD ABIERTA PARA ADULTOS"/>
        <s v="JULIO COLON &amp; ASOCIADOS"/>
        <s v="AUTOCENTRO NAVARRO"/>
        <s v="SERVICIOS TAVERAS CONTRA INCENDIOS"/>
        <s v="JHOND EXECUTIVE TRANSPORT"/>
        <s v="ACTUALIDADES V D SRL"/>
        <s v="MACKO PEST CONTROL"/>
        <s v="GAMT MULTISERVIS"/>
        <s v="CENTRO EXPERT"/>
        <s v="RAMIREZ &amp; MOJICA ENVOY PACK COURIER ESPRESS"/>
        <s v="SERVICIOS DE INGENIERIA Y CONSULTORIA SERCOING"/>
        <s v="SHIROSA"/>
        <s v="SIGMA"/>
        <s v="SOCIEDAD DOMINICANA DE ABOGADOS"/>
        <s v="FIS SOLUCIONES"/>
        <s v="COMPUTADORAS DOMINICANAS (COMPUDONSA)"/>
        <s v="COMPAÑIA DOMINICANA DE TELEFONOS"/>
        <s v="CAASD"/>
        <s v="DELTA COMERCIAL"/>
        <s v="MRO MANTENIMIENTO OPERACIÓN Y REPARACION"/>
        <s v="SOLUCIONES TECNICAS ALDASO"/>
        <s v="HOTEL ALBA CORAL"/>
        <s v="REPUESTOS DE JESUS"/>
        <s v="ALLINONESUPPLY"/>
        <s v="UNIVERSIDAD APEC, INC"/>
        <s v="EDITORA LISTIN DIARIO, SA"/>
        <s v="ADEMAX"/>
        <s v="EDITORA HOY, SAS"/>
        <s v="GTG INDUSTRIAL"/>
        <s v="INVERSIONES MARTINEZ COLFA"/>
        <s v="FLOW"/>
        <s v="REID &amp; COMPAÑÍA, SA"/>
        <s v="KHALICCO INVESTMENTS"/>
        <s v="BRIZATLANTICA"/>
        <s v="PROVESOL PROVEEDORES DE SOLUCIONES"/>
        <s v="FL BETANCES Y ASOCIADOS"/>
        <s v="INVERSIONES IPARRA DEL CARIBE"/>
        <s v="COMPRISA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HOTEL COSTA LARIMAR"/>
        <s v="E&amp;C MULTISERVICES"/>
        <s v="GRUPO TECNOLOGICO ADEXUS"/>
        <s v="CASA DOÑA MARCIA, CADOMA"/>
        <s v="VELEZ IMPORT"/>
        <s v="CONSORCIO DE TARJETAS DOMINICANAS"/>
        <s v="OFIMATICA DOMINICANA"/>
        <s v="AUTO LLAVES CASTILLO ABREU"/>
        <s v="AGENCIA DE VIAJES MILENA"/>
        <s v="INVERSIONES ENVECO"/>
        <s v="SOCIEDAD DOMINICANA DE GEOLOGIA"/>
        <s v="PROCITROM"/>
        <s v="TOMAS GOMEZ CHECO"/>
        <s v="COLMADO CAFETERIA ORTIZ"/>
        <s v="CARRUJO EMPRESARIAL"/>
        <s v="SINERGY ELECTRICAL GRROUP"/>
        <s v="MUEBLES OMAR, SA"/>
        <s v="SOLDIER ELECTRONIC SECURITY"/>
        <s v="EDITORA EL CARIBE, SRL"/>
      </sharedItems>
    </cacheField>
    <cacheField name="DOCUMENTO" numFmtId="0">
      <sharedItems count="309">
        <s v="B1500000310"/>
        <s v="B1500248578 "/>
        <s v="B1500328004"/>
        <s v="B1500040299"/>
        <s v="B1500040296"/>
        <s v="B1500040187"/>
        <s v="B1500040085"/>
        <s v="B1500003722"/>
        <s v="B1500003723"/>
        <s v="B1500003720"/>
        <s v="B1500003721"/>
        <s v="B1500039688"/>
        <s v="B1500039610"/>
        <s v="B1500026851"/>
        <s v="B1500007916"/>
        <s v="B1500007750"/>
        <s v="B1500000163"/>
        <s v="B1500000179"/>
        <s v="B1500004756"/>
        <s v="B1500000103"/>
        <s v="B1500039508"/>
        <s v="B1500039394"/>
        <s v="B1500009894"/>
        <s v="B1500000704"/>
        <s v="B1500001495"/>
        <s v="B1500001200 "/>
        <s v="B1500009869"/>
        <s v="B1500000253"/>
        <s v="B1500000119"/>
        <s v="B1500000631"/>
        <s v="B1500000269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0347"/>
        <s v="B1500026515"/>
        <s v="B1500003335"/>
        <s v="B1500000656"/>
        <s v="B1500000063"/>
        <s v="B1500041071"/>
        <s v="B1500000350"/>
        <s v="B1500000296"/>
        <s v="B1500039299"/>
        <s v="B1500039298"/>
        <s v="B1500039208"/>
        <s v="B1500000044"/>
        <s v="B1500000043"/>
        <s v="B1500002258"/>
        <s v="B1500241392 "/>
        <s v="B1500007381"/>
        <s v="B1500025288"/>
        <s v="B1500000267"/>
        <s v="B1500001322"/>
        <s v="B1500039014"/>
        <s v="B1500039013"/>
        <s v="B1500315585 "/>
        <s v="B1500183904 "/>
        <s v="B1500183899 "/>
        <s v="B1500183905 "/>
        <s v="B1500183922"/>
        <s v="B1500003006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044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223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00730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292"/>
        <s v="B1500000394"/>
        <s v="B1500000201"/>
        <s v="B1500000413"/>
        <s v="B1500000261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5">
      <sharedItems containsDate="1" containsMixedTypes="1" minDate="2022-01-13T00:00:00" maxDate="2023-03-04T00:00:00" count="162"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3-02T00:00:00"/>
        <d v="2023-02-11T00:00:00"/>
        <d v="2023-02-05T00:00:00"/>
        <d v="2023-03-01T00:00:00"/>
        <d v="2023-03-03T00:00:00"/>
        <d v="2023-01-31T00:00:00"/>
        <s v="-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9">
        <s v="-"/>
        <s v="LIBRAMIENTO"/>
        <s v="LIBRAMIENTOS"/>
        <s v="N/C"/>
        <s v="TRANSFERENCIA"/>
        <s v="TRANFERENCIA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363" maxValue="20408123" count="184">
        <s v="-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7"/>
        <n v="1421"/>
        <n v="1420"/>
        <n v="1418"/>
        <n v="1417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n v="1279"/>
        <n v="1278"/>
        <n v="1277"/>
        <s v="B0400009164"/>
        <s v="B0400009163"/>
        <n v="20408123"/>
        <n v="20408023"/>
        <n v="1270"/>
        <n v="1269"/>
        <n v="1250"/>
        <n v="1261"/>
        <n v="1260"/>
        <n v="1214"/>
        <n v="1213"/>
        <n v="1205"/>
        <n v="1204"/>
        <n v="1185"/>
        <n v="1175"/>
        <n v="1174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85"/>
        <n v="1081"/>
        <n v="1080"/>
        <n v="1079"/>
        <n v="1032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942"/>
        <n v="889"/>
        <n v="888"/>
        <n v="887"/>
        <n v="874"/>
        <n v="873"/>
        <n v="861"/>
        <s v="N/A"/>
        <s v="B0400008788"/>
        <n v="857"/>
        <n v="856"/>
        <n v="851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8"/>
        <n v="695"/>
        <n v="694"/>
        <n v="693"/>
        <n v="692"/>
        <n v="691"/>
        <n v="690"/>
        <n v="689"/>
        <n v="688"/>
        <n v="657"/>
        <n v="656"/>
        <n v="652"/>
        <n v="651"/>
        <n v="650"/>
        <n v="639"/>
        <n v="636"/>
        <n v="635"/>
        <n v="615"/>
        <n v="579"/>
        <n v="578"/>
        <m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n v="493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2996955"/>
    </cacheField>
    <cacheField name="VALOR A PAGAR" numFmtId="0">
      <sharedItems containsSemiMixedTypes="0" containsString="0" containsNumber="1" minValue="0" maxValue="2996955"/>
    </cacheField>
    <cacheField name="COMENTARIO" numFmtId="49">
      <sharedItems count="349">
        <s v="MANTENIMIENTO Y LIMPIEZA DE AREAS COMUNES CORRESPONDIENTE AL MES DE ENERO DEL 2023"/>
        <s v="ENERGIA ELECTRICA SEDE,PERIODO DEL 18/11/2022 AL 19/12/2022."/>
        <s v="ENERGIA ELECTRICA, PERIODO DEL 01/12/2022 AL 01/01/2023."/>
        <s v="AGUA PURIFICADA"/>
        <s v="MANTENIMIENTO PREVENTIVO CORRECTIVO DE VEHICULOS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LAVADO DE VEHICUL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A 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SEGURO COMPLEMENTARIO DE SALUD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MANTENIMIENTO PREVENTIVO-CORRECTIVO PARA VEHICULOS"/>
        <s v="PAGO SEGURO COMPLEMENTARIO DE SALUD, PERIODO DE DICIEMBRE DEL 2022- POLIZA No. 30-95-330538."/>
        <s v="PAGO ARTICULOS DE PROTECCION PERSONAL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MOBILIARIO DE OFICINA"/>
        <s v="DESINSTALACION E INSTALACION DE VENTANAS CORREDERAS"/>
        <s v="TRIMESTRE ENE-MAR 2023 MAESTRIA GERENCIA DE RH"/>
        <s v="CORONAS FLORALES"/>
        <s v="MANTENIMIENTO PREVENTIVO CORRECTIVO AIRES ACONDICIONADOS"/>
        <s v="SUMINISTRO E INSTALACION DE PLAFONES"/>
        <s v="SERVICIO DE CONTROL DE PLAGA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NEUMATICOS PARA VEHICULOS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TICKETS DE COMBUSTIBLE"/>
        <s v="COSTO MAESTRIA, CUATRIMESTRE SEPT-DIC/2022"/>
        <s v="LAVADO DE VEHICULOS"/>
        <s v="BATERIAS PARA LAMPARA"/>
        <s v="ARTICULOS DE OFICINA"/>
        <s v="SUSCRIPCION PERIODICO "/>
        <s v="NEUMATICOS PARA MOTOCICLETAS"/>
        <s v="ARTICULOS DE PROTECCION PERSONAL"/>
        <s v="ALMUERZO PARA EMPLEADOS, SEPTIEMBRE 2022."/>
        <s v="SEGURO COMPLEMENTARIO DE SALUD, OCTUBRE/2022, POLIZA NO. 30-95-330538"/>
        <s v="REPARACION DE EQUIPOS INFORMATICOS"/>
        <s v="MANTENIMIENTO AIRES ACONDICIONAD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TINTAS Y TONER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NEUMATICOS PARA CAMIONETAS"/>
        <s v="INCLUSION DE DE TITULARES Y DEPENDIENTES A PLAN COMPLEMENTARIO DE SALUD"/>
        <s v="CAFE, AZUCAR Y OTROS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CREDENZA"/>
        <s v="FACTURACION PARCIAL DEL 13% POR LA ADQUISICION DE SOFTWARE PARA EL SISTEMA DE GESTION DE CONCESIONES"/>
        <s v="EQUIPOS INFORMATICOS"/>
        <s v="TICKETS DE COMBUSTIBLE, AGOSTO 2022"/>
        <s v="MANTENIMIENTO DE VEHICULOS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ARTICULOS INFORMATICOS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DISCOS DUROS"/>
        <s v="HOSPEDAJE A TECNICOS COLOMBIANOS"/>
        <s v="MATERIALES P/ACONDICIONAMIENTO DE OFICINAS"/>
        <s v="AIRES ACONDICIONADOS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MATERIAL DE OFICINA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NEUMATICOS PARA CAMIONETAS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AZUCAR, CAFE Y OTROS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TELEFONO E INTERNET"/>
        <s v="SUMINISTRO Y PERSONALIZACION DE TAZAS."/>
        <s v="CUATRIMESTRE MAYO-AGOSTO 2022 MAESTRIA ADMINISTRACION FINANCIERA"/>
        <s v="REPARACION Y PIEZAS DE MOTOCICLETA"/>
        <s v="ARTICULOS DE CRISTAL, LLAVINES Y CERRADURAS"/>
        <s v="ELECTRODOMESTICO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CALIBRACION DETECTOR DE GA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4">
      <sharedItems containsSemiMixedTypes="0" containsString="0" containsNumber="1" minValue="-1.4551915228366852E-11" maxValue="2099000"/>
    </cacheField>
    <cacheField name="IDSALDO" numFmtId="0">
      <sharedItems containsSemiMixedTypes="0" containsString="0" containsNumber="1" containsInteger="1" minValue="0" maxValue="2" count="3">
        <n v="1"/>
        <n v="0"/>
        <n v="2"/>
      </sharedItems>
    </cacheField>
    <cacheField name="DIASVENCIMIENTO" numFmtId="0">
      <sharedItems containsMixedTypes="1" containsNumber="1" containsInteger="1" minValue="-389" maxValue="25" count="162">
        <n v="9"/>
        <n v="-9"/>
        <n v="-5"/>
        <n v="18"/>
        <n v="17"/>
        <n v="11"/>
        <n v="3"/>
        <n v="24"/>
        <n v="5"/>
        <n v="-1"/>
        <n v="23"/>
        <n v="25"/>
        <n v="-6"/>
        <s v=""/>
        <n v="-38"/>
        <n v="-40"/>
        <n v="-67"/>
        <n v="-96"/>
        <n v="-52"/>
        <n v="-45"/>
        <n v="-49"/>
        <n v="-71"/>
        <n v="-79"/>
        <n v="-46"/>
        <n v="-39"/>
        <n v="-47"/>
        <n v="-54"/>
        <n v="-58"/>
        <n v="-61"/>
        <n v="-44"/>
        <n v="-50"/>
        <n v="-59"/>
        <n v="-57"/>
        <n v="-78"/>
        <n v="-106"/>
        <n v="-94"/>
        <n v="-76"/>
        <n v="-93"/>
        <n v="-109"/>
        <n v="-82"/>
        <n v="-86"/>
        <n v="-92"/>
        <n v="-87"/>
        <n v="-107"/>
        <n v="-88"/>
        <n v="-89"/>
        <n v="-95"/>
        <n v="-97"/>
        <n v="-114"/>
        <n v="-120"/>
        <n v="-127"/>
        <n v="-98"/>
        <n v="-128"/>
        <n v="-101"/>
        <n v="-140"/>
        <n v="-103"/>
        <n v="-102"/>
        <n v="-129"/>
        <n v="-160"/>
        <n v="-138"/>
        <n v="-143"/>
        <n v="-148"/>
        <n v="-152"/>
        <n v="-158"/>
        <n v="-108"/>
        <n v="-117"/>
        <n v="-122"/>
        <n v="-123"/>
        <n v="-214"/>
        <n v="-163"/>
        <n v="-170"/>
        <n v="-132"/>
        <n v="-131"/>
        <n v="-151"/>
        <n v="-172"/>
        <n v="-186"/>
        <n v="-165"/>
        <n v="-150"/>
        <n v="-149"/>
        <n v="-142"/>
        <n v="-145"/>
        <n v="-179"/>
        <n v="-187"/>
        <n v="-198"/>
        <n v="-202"/>
        <n v="-156"/>
        <n v="-189"/>
        <n v="-220"/>
        <n v="-249"/>
        <n v="-281"/>
        <n v="-311"/>
        <n v="-339"/>
        <n v="-370"/>
        <n v="-193"/>
        <n v="-208"/>
        <n v="-215"/>
        <n v="-166"/>
        <n v="-207"/>
        <n v="-173"/>
        <n v="-180"/>
        <n v="-190"/>
        <n v="-199"/>
        <n v="-200"/>
        <n v="-204"/>
        <n v="-206"/>
        <n v="-257"/>
        <n v="-284"/>
        <n v="-171"/>
        <n v="-184"/>
        <n v="-185"/>
        <n v="-197"/>
        <n v="-201"/>
        <n v="-232"/>
        <n v="-247"/>
        <n v="-147"/>
        <n v="-212"/>
        <n v="-222"/>
        <n v="-219"/>
        <n v="-227"/>
        <n v="-292"/>
        <n v="-282"/>
        <n v="-318"/>
        <n v="-374"/>
        <n v="-389"/>
        <n v="-252"/>
        <n v="-259"/>
        <n v="-225"/>
        <n v="-233"/>
        <n v="-242"/>
        <n v="-237"/>
        <n v="-226"/>
        <n v="-224"/>
        <n v="-229"/>
        <n v="-289"/>
        <n v="-263"/>
        <n v="-253"/>
        <n v="-235"/>
        <n v="-234"/>
        <n v="-262"/>
        <n v="-276"/>
        <n v="-280"/>
        <n v="-288"/>
        <n v="-308"/>
        <n v="-291"/>
        <n v="-298"/>
        <n v="-304"/>
        <n v="-306"/>
        <n v="-278"/>
        <n v="-254"/>
        <n v="-285"/>
        <n v="-271"/>
        <n v="-279"/>
        <n v="-275"/>
        <n v="-274"/>
        <n v="-299"/>
        <n v="-255"/>
        <n v="-296"/>
        <n v="-324"/>
        <n v="-325"/>
        <n v="-332"/>
        <n v="-343"/>
        <n v="-358"/>
      </sharedItems>
    </cacheField>
    <cacheField name="VENCIMIENTO" numFmtId="0">
      <sharedItems count="18">
        <s v="Vence en 9 Días"/>
        <s v="Venció hace 9 Días"/>
        <s v="Venció hace 5 Días"/>
        <s v="Vence en 18 Días"/>
        <s v="Vence en 17 Días"/>
        <s v="Vence en 11 Días"/>
        <s v="Vence en 3 Días"/>
        <s v="Vence en 24 Días"/>
        <s v="Vence en 5 Días"/>
        <s v="Venció hace 1 Días"/>
        <s v="Vence en 23 Días"/>
        <s v="Vence en 25 Días"/>
        <s v="Venció hace 6 Días"/>
        <s v=""/>
        <s v="Venció hace 38 Días"/>
        <s v="Venció hace 67 Días"/>
        <s v="Venció hace 107 Días"/>
        <s v="Venció hace 187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4">
  <r>
    <n v="328"/>
    <x v="0"/>
    <n v="401509563"/>
    <x v="0"/>
    <x v="0"/>
    <x v="0"/>
    <x v="0"/>
    <x v="0"/>
    <n v="0"/>
    <n v="8000"/>
    <x v="0"/>
    <n v="8000"/>
    <x v="0"/>
    <x v="0"/>
    <x v="0"/>
  </r>
  <r>
    <n v="327"/>
    <x v="1"/>
    <s v="101820217"/>
    <x v="1"/>
    <x v="1"/>
    <x v="1"/>
    <x v="0"/>
    <x v="0"/>
    <n v="0"/>
    <n v="90864.83"/>
    <x v="1"/>
    <n v="90864.83"/>
    <x v="0"/>
    <x v="1"/>
    <x v="1"/>
  </r>
  <r>
    <n v="326"/>
    <x v="2"/>
    <n v="101821256"/>
    <x v="2"/>
    <x v="2"/>
    <x v="2"/>
    <x v="0"/>
    <x v="0"/>
    <n v="0"/>
    <n v="2957.25"/>
    <x v="2"/>
    <n v="2957.25"/>
    <x v="0"/>
    <x v="2"/>
    <x v="2"/>
  </r>
  <r>
    <n v="325"/>
    <x v="3"/>
    <n v="124027812"/>
    <x v="3"/>
    <x v="3"/>
    <x v="3"/>
    <x v="0"/>
    <x v="0"/>
    <n v="0"/>
    <n v="675"/>
    <x v="3"/>
    <n v="675"/>
    <x v="0"/>
    <x v="3"/>
    <x v="3"/>
  </r>
  <r>
    <n v="324"/>
    <x v="4"/>
    <n v="124027812"/>
    <x v="3"/>
    <x v="4"/>
    <x v="4"/>
    <x v="0"/>
    <x v="0"/>
    <n v="0"/>
    <n v="1950"/>
    <x v="3"/>
    <n v="1950"/>
    <x v="0"/>
    <x v="4"/>
    <x v="4"/>
  </r>
  <r>
    <n v="323"/>
    <x v="5"/>
    <n v="124027812"/>
    <x v="3"/>
    <x v="5"/>
    <x v="5"/>
    <x v="0"/>
    <x v="0"/>
    <n v="0"/>
    <n v="1625"/>
    <x v="3"/>
    <n v="1625"/>
    <x v="0"/>
    <x v="5"/>
    <x v="5"/>
  </r>
  <r>
    <n v="322"/>
    <x v="6"/>
    <n v="124027812"/>
    <x v="3"/>
    <x v="6"/>
    <x v="6"/>
    <x v="0"/>
    <x v="0"/>
    <n v="0"/>
    <n v="3300"/>
    <x v="3"/>
    <n v="3300"/>
    <x v="0"/>
    <x v="6"/>
    <x v="6"/>
  </r>
  <r>
    <n v="321"/>
    <x v="7"/>
    <n v="101869755"/>
    <x v="4"/>
    <x v="7"/>
    <x v="7"/>
    <x v="0"/>
    <x v="0"/>
    <n v="0"/>
    <n v="16802.439999999999"/>
    <x v="4"/>
    <n v="16802.439999999999"/>
    <x v="0"/>
    <x v="7"/>
    <x v="7"/>
  </r>
  <r>
    <n v="320"/>
    <x v="7"/>
    <n v="101869755"/>
    <x v="4"/>
    <x v="8"/>
    <x v="7"/>
    <x v="0"/>
    <x v="0"/>
    <n v="0"/>
    <n v="17106.5"/>
    <x v="4"/>
    <n v="17106.5"/>
    <x v="0"/>
    <x v="7"/>
    <x v="7"/>
  </r>
  <r>
    <n v="319"/>
    <x v="7"/>
    <n v="101869755"/>
    <x v="4"/>
    <x v="9"/>
    <x v="7"/>
    <x v="0"/>
    <x v="0"/>
    <n v="0"/>
    <n v="40223.65"/>
    <x v="4"/>
    <n v="40223.65"/>
    <x v="0"/>
    <x v="7"/>
    <x v="7"/>
  </r>
  <r>
    <n v="318"/>
    <x v="7"/>
    <n v="101869755"/>
    <x v="4"/>
    <x v="10"/>
    <x v="7"/>
    <x v="0"/>
    <x v="0"/>
    <n v="0"/>
    <n v="18528.5"/>
    <x v="4"/>
    <n v="18528.5"/>
    <x v="0"/>
    <x v="7"/>
    <x v="7"/>
  </r>
  <r>
    <n v="317"/>
    <x v="8"/>
    <n v="238"/>
    <x v="5"/>
    <x v="11"/>
    <x v="8"/>
    <x v="0"/>
    <x v="0"/>
    <n v="0"/>
    <n v="858672.28"/>
    <x v="5"/>
    <n v="858672.28"/>
    <x v="0"/>
    <x v="8"/>
    <x v="8"/>
  </r>
  <r>
    <n v="316"/>
    <x v="9"/>
    <n v="238"/>
    <x v="5"/>
    <x v="12"/>
    <x v="9"/>
    <x v="0"/>
    <x v="0"/>
    <n v="0"/>
    <n v="23751"/>
    <x v="6"/>
    <n v="23751"/>
    <x v="0"/>
    <x v="9"/>
    <x v="9"/>
  </r>
  <r>
    <n v="315"/>
    <x v="10"/>
    <n v="102017174"/>
    <x v="6"/>
    <x v="13"/>
    <x v="10"/>
    <x v="0"/>
    <x v="0"/>
    <n v="0"/>
    <n v="28510"/>
    <x v="7"/>
    <n v="28510"/>
    <x v="0"/>
    <x v="10"/>
    <x v="10"/>
  </r>
  <r>
    <n v="313"/>
    <x v="4"/>
    <n v="401516454"/>
    <x v="7"/>
    <x v="14"/>
    <x v="11"/>
    <x v="0"/>
    <x v="0"/>
    <n v="0"/>
    <n v="99052.9"/>
    <x v="8"/>
    <n v="99052.9"/>
    <x v="0"/>
    <x v="11"/>
    <x v="11"/>
  </r>
  <r>
    <n v="312"/>
    <x v="11"/>
    <n v="401516454"/>
    <x v="7"/>
    <x v="15"/>
    <x v="12"/>
    <x v="0"/>
    <x v="0"/>
    <n v="0"/>
    <n v="100450.7"/>
    <x v="9"/>
    <n v="100450.7"/>
    <x v="0"/>
    <x v="12"/>
    <x v="12"/>
  </r>
  <r>
    <n v="311"/>
    <x v="5"/>
    <n v="124018732"/>
    <x v="8"/>
    <x v="16"/>
    <x v="5"/>
    <x v="0"/>
    <x v="0"/>
    <n v="0"/>
    <n v="2099000"/>
    <x v="10"/>
    <n v="2099000"/>
    <x v="0"/>
    <x v="5"/>
    <x v="5"/>
  </r>
  <r>
    <n v="294"/>
    <x v="12"/>
    <s v="00101988723"/>
    <x v="9"/>
    <x v="17"/>
    <x v="13"/>
    <x v="1"/>
    <x v="1"/>
    <n v="60770"/>
    <n v="0"/>
    <x v="11"/>
    <n v="0"/>
    <x v="1"/>
    <x v="13"/>
    <x v="13"/>
  </r>
  <r>
    <n v="295"/>
    <x v="13"/>
    <n v="101893931"/>
    <x v="10"/>
    <x v="18"/>
    <x v="13"/>
    <x v="1"/>
    <x v="2"/>
    <n v="119133.04"/>
    <n v="0"/>
    <x v="12"/>
    <n v="0"/>
    <x v="1"/>
    <x v="13"/>
    <x v="13"/>
  </r>
  <r>
    <n v="287"/>
    <x v="14"/>
    <n v="130474915"/>
    <x v="11"/>
    <x v="19"/>
    <x v="13"/>
    <x v="1"/>
    <x v="3"/>
    <n v="1200791.6000000001"/>
    <n v="0"/>
    <x v="13"/>
    <n v="0"/>
    <x v="1"/>
    <x v="13"/>
    <x v="13"/>
  </r>
  <r>
    <n v="310"/>
    <x v="1"/>
    <n v="124027812"/>
    <x v="3"/>
    <x v="20"/>
    <x v="14"/>
    <x v="0"/>
    <x v="0"/>
    <n v="0"/>
    <n v="1495"/>
    <x v="3"/>
    <n v="1495"/>
    <x v="0"/>
    <x v="14"/>
    <x v="14"/>
  </r>
  <r>
    <n v="309"/>
    <x v="15"/>
    <n v="124027812"/>
    <x v="3"/>
    <x v="21"/>
    <x v="14"/>
    <x v="0"/>
    <x v="0"/>
    <n v="0"/>
    <n v="1365"/>
    <x v="3"/>
    <n v="1365"/>
    <x v="0"/>
    <x v="14"/>
    <x v="14"/>
  </r>
  <r>
    <n v="289"/>
    <x v="14"/>
    <n v="101011149"/>
    <x v="12"/>
    <x v="22"/>
    <x v="13"/>
    <x v="1"/>
    <x v="4"/>
    <n v="2996955"/>
    <n v="0"/>
    <x v="14"/>
    <n v="0"/>
    <x v="1"/>
    <x v="13"/>
    <x v="13"/>
  </r>
  <r>
    <n v="297"/>
    <x v="14"/>
    <n v="131649939"/>
    <x v="13"/>
    <x v="23"/>
    <x v="13"/>
    <x v="1"/>
    <x v="5"/>
    <n v="283179.34999999998"/>
    <n v="0"/>
    <x v="15"/>
    <n v="0"/>
    <x v="1"/>
    <x v="13"/>
    <x v="13"/>
  </r>
  <r>
    <n v="281"/>
    <x v="14"/>
    <n v="131211224"/>
    <x v="14"/>
    <x v="24"/>
    <x v="13"/>
    <x v="2"/>
    <x v="5"/>
    <n v="73386.559999999998"/>
    <n v="0"/>
    <x v="16"/>
    <n v="0"/>
    <x v="1"/>
    <x v="13"/>
    <x v="13"/>
  </r>
  <r>
    <n v="308"/>
    <x v="14"/>
    <n v="101759739"/>
    <x v="15"/>
    <x v="25"/>
    <x v="13"/>
    <x v="1"/>
    <x v="6"/>
    <n v="107108.6"/>
    <n v="0"/>
    <x v="17"/>
    <n v="0"/>
    <x v="1"/>
    <x v="13"/>
    <x v="13"/>
  </r>
  <r>
    <n v="308"/>
    <x v="16"/>
    <n v="101759739"/>
    <x v="15"/>
    <x v="25"/>
    <x v="14"/>
    <x v="0"/>
    <x v="0"/>
    <n v="0"/>
    <n v="107108.6"/>
    <x v="18"/>
    <n v="0"/>
    <x v="2"/>
    <x v="14"/>
    <x v="13"/>
  </r>
  <r>
    <n v="290"/>
    <x v="14"/>
    <n v="101011149"/>
    <x v="12"/>
    <x v="26"/>
    <x v="13"/>
    <x v="1"/>
    <x v="7"/>
    <n v="13536.43"/>
    <n v="0"/>
    <x v="19"/>
    <n v="0"/>
    <x v="1"/>
    <x v="13"/>
    <x v="13"/>
  </r>
  <r>
    <n v="285"/>
    <x v="14"/>
    <n v="131280714"/>
    <x v="16"/>
    <x v="27"/>
    <x v="13"/>
    <x v="1"/>
    <x v="8"/>
    <n v="14080"/>
    <n v="0"/>
    <x v="20"/>
    <n v="0"/>
    <x v="1"/>
    <x v="13"/>
    <x v="13"/>
  </r>
  <r>
    <n v="283"/>
    <x v="14"/>
    <n v="40222240786"/>
    <x v="17"/>
    <x v="28"/>
    <x v="13"/>
    <x v="1"/>
    <x v="9"/>
    <n v="396821.11"/>
    <n v="0"/>
    <x v="21"/>
    <n v="0"/>
    <x v="1"/>
    <x v="13"/>
    <x v="13"/>
  </r>
  <r>
    <n v="286"/>
    <x v="14"/>
    <n v="402063525"/>
    <x v="18"/>
    <x v="29"/>
    <x v="13"/>
    <x v="1"/>
    <x v="10"/>
    <n v="14500"/>
    <n v="0"/>
    <x v="22"/>
    <n v="0"/>
    <x v="1"/>
    <x v="13"/>
    <x v="13"/>
  </r>
  <r>
    <n v="284"/>
    <x v="14"/>
    <n v="130963452"/>
    <x v="19"/>
    <x v="30"/>
    <x v="13"/>
    <x v="1"/>
    <x v="11"/>
    <n v="38468"/>
    <n v="0"/>
    <x v="23"/>
    <n v="0"/>
    <x v="1"/>
    <x v="13"/>
    <x v="13"/>
  </r>
  <r>
    <n v="278"/>
    <x v="14"/>
    <n v="101807199"/>
    <x v="20"/>
    <x v="31"/>
    <x v="13"/>
    <x v="1"/>
    <x v="12"/>
    <n v="22899.83"/>
    <n v="0"/>
    <x v="24"/>
    <n v="0"/>
    <x v="1"/>
    <x v="13"/>
    <x v="13"/>
  </r>
  <r>
    <n v="277"/>
    <x v="14"/>
    <n v="101807199"/>
    <x v="20"/>
    <x v="32"/>
    <x v="13"/>
    <x v="1"/>
    <x v="12"/>
    <n v="16299.77"/>
    <n v="0"/>
    <x v="24"/>
    <n v="0"/>
    <x v="1"/>
    <x v="13"/>
    <x v="13"/>
  </r>
  <r>
    <n v="279"/>
    <x v="14"/>
    <n v="132397942"/>
    <x v="21"/>
    <x v="33"/>
    <x v="13"/>
    <x v="2"/>
    <x v="13"/>
    <n v="22833"/>
    <n v="0"/>
    <x v="25"/>
    <n v="0"/>
    <x v="1"/>
    <x v="13"/>
    <x v="13"/>
  </r>
  <r>
    <n v="276"/>
    <x v="14"/>
    <n v="131649939"/>
    <x v="13"/>
    <x v="34"/>
    <x v="13"/>
    <x v="1"/>
    <x v="14"/>
    <n v="426596.55"/>
    <n v="0"/>
    <x v="26"/>
    <n v="0"/>
    <x v="1"/>
    <x v="13"/>
    <x v="13"/>
  </r>
  <r>
    <n v="262"/>
    <x v="14"/>
    <n v="131649939"/>
    <x v="13"/>
    <x v="35"/>
    <x v="13"/>
    <x v="1"/>
    <x v="15"/>
    <n v="210000"/>
    <n v="0"/>
    <x v="27"/>
    <n v="0"/>
    <x v="1"/>
    <x v="13"/>
    <x v="13"/>
  </r>
  <r>
    <n v="260"/>
    <x v="14"/>
    <n v="131041671"/>
    <x v="22"/>
    <x v="36"/>
    <x v="13"/>
    <x v="1"/>
    <x v="16"/>
    <n v="31880"/>
    <n v="0"/>
    <x v="28"/>
    <n v="0"/>
    <x v="1"/>
    <x v="13"/>
    <x v="13"/>
  </r>
  <r>
    <n v="288"/>
    <x v="14"/>
    <n v="101512369"/>
    <x v="23"/>
    <x v="37"/>
    <x v="13"/>
    <x v="1"/>
    <x v="17"/>
    <n v="111549.26"/>
    <n v="0"/>
    <x v="29"/>
    <n v="0"/>
    <x v="1"/>
    <x v="13"/>
    <x v="13"/>
  </r>
  <r>
    <n v="282"/>
    <x v="1"/>
    <n v="131878431"/>
    <x v="24"/>
    <x v="38"/>
    <x v="13"/>
    <x v="1"/>
    <x v="18"/>
    <n v="43070"/>
    <n v="0"/>
    <x v="30"/>
    <n v="0"/>
    <x v="1"/>
    <x v="13"/>
    <x v="13"/>
  </r>
  <r>
    <n v="307"/>
    <x v="13"/>
    <n v="132659481"/>
    <x v="25"/>
    <x v="39"/>
    <x v="13"/>
    <x v="1"/>
    <x v="19"/>
    <n v="150096"/>
    <n v="0"/>
    <x v="31"/>
    <n v="0"/>
    <x v="1"/>
    <x v="13"/>
    <x v="13"/>
  </r>
  <r>
    <n v="307"/>
    <x v="16"/>
    <n v="132659481"/>
    <x v="25"/>
    <x v="39"/>
    <x v="14"/>
    <x v="0"/>
    <x v="0"/>
    <n v="0"/>
    <n v="150096"/>
    <x v="32"/>
    <n v="0"/>
    <x v="2"/>
    <x v="14"/>
    <x v="13"/>
  </r>
  <r>
    <n v="265"/>
    <x v="17"/>
    <n v="131202772"/>
    <x v="26"/>
    <x v="40"/>
    <x v="13"/>
    <x v="1"/>
    <x v="20"/>
    <n v="549000.05000000005"/>
    <n v="0"/>
    <x v="33"/>
    <n v="0"/>
    <x v="1"/>
    <x v="13"/>
    <x v="13"/>
  </r>
  <r>
    <n v="264"/>
    <x v="17"/>
    <n v="131505635"/>
    <x v="27"/>
    <x v="41"/>
    <x v="13"/>
    <x v="1"/>
    <x v="21"/>
    <n v="28320"/>
    <n v="0"/>
    <x v="34"/>
    <n v="0"/>
    <x v="1"/>
    <x v="13"/>
    <x v="13"/>
  </r>
  <r>
    <n v="258"/>
    <x v="17"/>
    <s v=" 131740693"/>
    <x v="28"/>
    <x v="42"/>
    <x v="13"/>
    <x v="1"/>
    <x v="22"/>
    <n v="53690"/>
    <n v="0"/>
    <x v="35"/>
    <n v="0"/>
    <x v="1"/>
    <x v="13"/>
    <x v="13"/>
  </r>
  <r>
    <n v="306"/>
    <x v="17"/>
    <n v="401509563"/>
    <x v="0"/>
    <x v="43"/>
    <x v="13"/>
    <x v="1"/>
    <x v="22"/>
    <n v="8000"/>
    <n v="0"/>
    <x v="36"/>
    <n v="0"/>
    <x v="1"/>
    <x v="13"/>
    <x v="13"/>
  </r>
  <r>
    <n v="306"/>
    <x v="16"/>
    <n v="401509563"/>
    <x v="0"/>
    <x v="43"/>
    <x v="14"/>
    <x v="0"/>
    <x v="0"/>
    <n v="0"/>
    <n v="8000"/>
    <x v="37"/>
    <n v="0"/>
    <x v="2"/>
    <x v="14"/>
    <x v="13"/>
  </r>
  <r>
    <n v="261"/>
    <x v="17"/>
    <n v="132495128"/>
    <x v="29"/>
    <x v="44"/>
    <x v="13"/>
    <x v="1"/>
    <x v="23"/>
    <n v="205036.79999999999"/>
    <n v="0"/>
    <x v="38"/>
    <n v="0"/>
    <x v="1"/>
    <x v="13"/>
    <x v="13"/>
  </r>
  <r>
    <n v="275"/>
    <x v="18"/>
    <n v="401516454"/>
    <x v="7"/>
    <x v="45"/>
    <x v="13"/>
    <x v="1"/>
    <x v="24"/>
    <n v="20453.5"/>
    <n v="0"/>
    <x v="39"/>
    <n v="0"/>
    <x v="1"/>
    <x v="13"/>
    <x v="13"/>
  </r>
  <r>
    <n v="274"/>
    <x v="18"/>
    <n v="102017174"/>
    <x v="6"/>
    <x v="46"/>
    <x v="13"/>
    <x v="1"/>
    <x v="24"/>
    <n v="4960"/>
    <n v="0"/>
    <x v="39"/>
    <n v="0"/>
    <x v="1"/>
    <x v="13"/>
    <x v="13"/>
  </r>
  <r>
    <n v="213"/>
    <x v="19"/>
    <n v="101807199"/>
    <x v="20"/>
    <x v="47"/>
    <x v="13"/>
    <x v="1"/>
    <x v="25"/>
    <n v="1199.8800000000001"/>
    <n v="0"/>
    <x v="40"/>
    <n v="0"/>
    <x v="1"/>
    <x v="13"/>
    <x v="13"/>
  </r>
  <r>
    <n v="266"/>
    <x v="18"/>
    <s v="130689164"/>
    <x v="30"/>
    <x v="48"/>
    <x v="13"/>
    <x v="1"/>
    <x v="26"/>
    <n v="460000"/>
    <n v="0"/>
    <x v="41"/>
    <n v="0"/>
    <x v="1"/>
    <x v="13"/>
    <x v="13"/>
  </r>
  <r>
    <n v="238"/>
    <x v="18"/>
    <n v="124027812"/>
    <x v="3"/>
    <x v="49"/>
    <x v="13"/>
    <x v="1"/>
    <x v="27"/>
    <n v="3300"/>
    <n v="0"/>
    <x v="42"/>
    <n v="0"/>
    <x v="1"/>
    <x v="13"/>
    <x v="13"/>
  </r>
  <r>
    <n v="257"/>
    <x v="18"/>
    <n v="124027812"/>
    <x v="3"/>
    <x v="50"/>
    <x v="13"/>
    <x v="1"/>
    <x v="27"/>
    <n v="3300"/>
    <n v="0"/>
    <x v="42"/>
    <n v="0"/>
    <x v="1"/>
    <x v="13"/>
    <x v="13"/>
  </r>
  <r>
    <n v="256"/>
    <x v="18"/>
    <n v="124027812"/>
    <x v="3"/>
    <x v="51"/>
    <x v="13"/>
    <x v="1"/>
    <x v="27"/>
    <n v="1625"/>
    <n v="0"/>
    <x v="42"/>
    <n v="0"/>
    <x v="1"/>
    <x v="13"/>
    <x v="13"/>
  </r>
  <r>
    <n v="255"/>
    <x v="18"/>
    <n v="124027812"/>
    <x v="3"/>
    <x v="52"/>
    <x v="13"/>
    <x v="1"/>
    <x v="27"/>
    <n v="1950"/>
    <n v="0"/>
    <x v="42"/>
    <n v="0"/>
    <x v="1"/>
    <x v="13"/>
    <x v="13"/>
  </r>
  <r>
    <n v="254"/>
    <x v="18"/>
    <n v="124027812"/>
    <x v="3"/>
    <x v="53"/>
    <x v="13"/>
    <x v="1"/>
    <x v="27"/>
    <n v="2025"/>
    <n v="0"/>
    <x v="42"/>
    <n v="0"/>
    <x v="1"/>
    <x v="13"/>
    <x v="13"/>
  </r>
  <r>
    <n v="253"/>
    <x v="18"/>
    <n v="124027812"/>
    <x v="3"/>
    <x v="54"/>
    <x v="13"/>
    <x v="1"/>
    <x v="27"/>
    <n v="1950"/>
    <n v="0"/>
    <x v="42"/>
    <n v="0"/>
    <x v="1"/>
    <x v="13"/>
    <x v="13"/>
  </r>
  <r>
    <n v="228"/>
    <x v="18"/>
    <n v="124027812"/>
    <x v="3"/>
    <x v="55"/>
    <x v="13"/>
    <x v="1"/>
    <x v="27"/>
    <n v="1950"/>
    <n v="0"/>
    <x v="42"/>
    <n v="0"/>
    <x v="1"/>
    <x v="13"/>
    <x v="13"/>
  </r>
  <r>
    <n v="243"/>
    <x v="18"/>
    <n v="124027812"/>
    <x v="3"/>
    <x v="56"/>
    <x v="13"/>
    <x v="1"/>
    <x v="27"/>
    <n v="1950"/>
    <n v="0"/>
    <x v="42"/>
    <n v="0"/>
    <x v="1"/>
    <x v="13"/>
    <x v="13"/>
  </r>
  <r>
    <n v="226"/>
    <x v="18"/>
    <n v="124027812"/>
    <x v="3"/>
    <x v="57"/>
    <x v="13"/>
    <x v="1"/>
    <x v="27"/>
    <n v="3300"/>
    <n v="0"/>
    <x v="42"/>
    <n v="0"/>
    <x v="1"/>
    <x v="13"/>
    <x v="13"/>
  </r>
  <r>
    <n v="225"/>
    <x v="18"/>
    <n v="124027812"/>
    <x v="3"/>
    <x v="58"/>
    <x v="13"/>
    <x v="1"/>
    <x v="27"/>
    <n v="1950"/>
    <n v="0"/>
    <x v="42"/>
    <n v="0"/>
    <x v="1"/>
    <x v="13"/>
    <x v="13"/>
  </r>
  <r>
    <n v="224"/>
    <x v="18"/>
    <n v="124027812"/>
    <x v="3"/>
    <x v="59"/>
    <x v="13"/>
    <x v="1"/>
    <x v="27"/>
    <n v="1625"/>
    <n v="0"/>
    <x v="42"/>
    <n v="0"/>
    <x v="1"/>
    <x v="13"/>
    <x v="13"/>
  </r>
  <r>
    <n v="223"/>
    <x v="18"/>
    <n v="124027812"/>
    <x v="3"/>
    <x v="60"/>
    <x v="13"/>
    <x v="1"/>
    <x v="27"/>
    <n v="4300"/>
    <n v="0"/>
    <x v="42"/>
    <n v="0"/>
    <x v="1"/>
    <x v="13"/>
    <x v="13"/>
  </r>
  <r>
    <n v="201"/>
    <x v="18"/>
    <n v="124027812"/>
    <x v="3"/>
    <x v="61"/>
    <x v="13"/>
    <x v="1"/>
    <x v="27"/>
    <n v="1690"/>
    <n v="0"/>
    <x v="42"/>
    <n v="0"/>
    <x v="1"/>
    <x v="13"/>
    <x v="13"/>
  </r>
  <r>
    <n v="200"/>
    <x v="18"/>
    <n v="124027812"/>
    <x v="3"/>
    <x v="62"/>
    <x v="13"/>
    <x v="1"/>
    <x v="27"/>
    <n v="1950"/>
    <n v="0"/>
    <x v="42"/>
    <n v="0"/>
    <x v="1"/>
    <x v="13"/>
    <x v="13"/>
  </r>
  <r>
    <n v="199"/>
    <x v="18"/>
    <n v="124027812"/>
    <x v="3"/>
    <x v="63"/>
    <x v="13"/>
    <x v="1"/>
    <x v="27"/>
    <n v="1560"/>
    <n v="0"/>
    <x v="42"/>
    <n v="0"/>
    <x v="1"/>
    <x v="13"/>
    <x v="13"/>
  </r>
  <r>
    <n v="263"/>
    <x v="18"/>
    <n v="424002691"/>
    <x v="31"/>
    <x v="64"/>
    <x v="13"/>
    <x v="1"/>
    <x v="28"/>
    <n v="108051"/>
    <n v="0"/>
    <x v="43"/>
    <n v="0"/>
    <x v="1"/>
    <x v="13"/>
    <x v="13"/>
  </r>
  <r>
    <n v="259"/>
    <x v="18"/>
    <n v="131787576"/>
    <x v="32"/>
    <x v="65"/>
    <x v="13"/>
    <x v="1"/>
    <x v="29"/>
    <n v="718903.2"/>
    <n v="0"/>
    <x v="44"/>
    <n v="0"/>
    <x v="1"/>
    <x v="13"/>
    <x v="13"/>
  </r>
  <r>
    <n v="251"/>
    <x v="15"/>
    <n v="101500263"/>
    <x v="33"/>
    <x v="66"/>
    <x v="13"/>
    <x v="1"/>
    <x v="30"/>
    <n v="112094.1"/>
    <n v="0"/>
    <x v="45"/>
    <n v="0"/>
    <x v="1"/>
    <x v="13"/>
    <x v="13"/>
  </r>
  <r>
    <n v="303"/>
    <x v="20"/>
    <s v=" 101001577"/>
    <x v="34"/>
    <x v="67"/>
    <x v="13"/>
    <x v="1"/>
    <x v="31"/>
    <n v="713.64"/>
    <n v="0"/>
    <x v="46"/>
    <n v="0"/>
    <x v="1"/>
    <x v="13"/>
    <x v="13"/>
  </r>
  <r>
    <n v="302"/>
    <x v="20"/>
    <s v=" 101001577"/>
    <x v="34"/>
    <x v="68"/>
    <x v="13"/>
    <x v="1"/>
    <x v="31"/>
    <n v="37998.92"/>
    <n v="0"/>
    <x v="46"/>
    <n v="0"/>
    <x v="1"/>
    <x v="13"/>
    <x v="13"/>
  </r>
  <r>
    <n v="304"/>
    <x v="20"/>
    <s v=" 101001577"/>
    <x v="34"/>
    <x v="69"/>
    <x v="13"/>
    <x v="1"/>
    <x v="31"/>
    <n v="104514.75"/>
    <n v="0"/>
    <x v="46"/>
    <n v="0"/>
    <x v="1"/>
    <x v="13"/>
    <x v="13"/>
  </r>
  <r>
    <n v="305"/>
    <x v="20"/>
    <s v=" 101001577"/>
    <x v="34"/>
    <x v="70"/>
    <x v="13"/>
    <x v="1"/>
    <x v="31"/>
    <n v="1930.5"/>
    <n v="0"/>
    <x v="46"/>
    <n v="0"/>
    <x v="1"/>
    <x v="13"/>
    <x v="13"/>
  </r>
  <r>
    <n v="305"/>
    <x v="21"/>
    <s v=" 101001577"/>
    <x v="34"/>
    <x v="70"/>
    <x v="15"/>
    <x v="0"/>
    <x v="0"/>
    <n v="0"/>
    <n v="1930.5"/>
    <x v="47"/>
    <n v="0"/>
    <x v="2"/>
    <x v="15"/>
    <x v="13"/>
  </r>
  <r>
    <n v="304"/>
    <x v="21"/>
    <s v=" 101001577"/>
    <x v="34"/>
    <x v="69"/>
    <x v="15"/>
    <x v="0"/>
    <x v="0"/>
    <n v="0"/>
    <n v="104514.75"/>
    <x v="47"/>
    <n v="0"/>
    <x v="2"/>
    <x v="15"/>
    <x v="13"/>
  </r>
  <r>
    <n v="303"/>
    <x v="21"/>
    <s v=" 101001577"/>
    <x v="34"/>
    <x v="67"/>
    <x v="15"/>
    <x v="0"/>
    <x v="0"/>
    <n v="0"/>
    <n v="713.64"/>
    <x v="47"/>
    <n v="0"/>
    <x v="2"/>
    <x v="15"/>
    <x v="13"/>
  </r>
  <r>
    <n v="302"/>
    <x v="21"/>
    <s v=" 101001577"/>
    <x v="34"/>
    <x v="68"/>
    <x v="15"/>
    <x v="0"/>
    <x v="0"/>
    <n v="0"/>
    <n v="37998.92"/>
    <x v="47"/>
    <n v="0"/>
    <x v="2"/>
    <x v="15"/>
    <x v="13"/>
  </r>
  <r>
    <n v="301"/>
    <x v="19"/>
    <n v="101821256"/>
    <x v="2"/>
    <x v="71"/>
    <x v="13"/>
    <x v="1"/>
    <x v="32"/>
    <n v="5419.06"/>
    <n v="0"/>
    <x v="48"/>
    <n v="0"/>
    <x v="1"/>
    <x v="13"/>
    <x v="13"/>
  </r>
  <r>
    <n v="301"/>
    <x v="22"/>
    <n v="101821256"/>
    <x v="2"/>
    <x v="71"/>
    <x v="14"/>
    <x v="0"/>
    <x v="0"/>
    <n v="0"/>
    <n v="5419.06"/>
    <x v="49"/>
    <n v="0"/>
    <x v="2"/>
    <x v="14"/>
    <x v="13"/>
  </r>
  <r>
    <n v="275"/>
    <x v="19"/>
    <n v="401516454"/>
    <x v="7"/>
    <x v="45"/>
    <x v="13"/>
    <x v="1"/>
    <x v="33"/>
    <n v="76994.990000000005"/>
    <n v="0"/>
    <x v="50"/>
    <n v="0"/>
    <x v="1"/>
    <x v="13"/>
    <x v="13"/>
  </r>
  <r>
    <n v="300"/>
    <x v="19"/>
    <n v="401037272"/>
    <x v="35"/>
    <x v="72"/>
    <x v="13"/>
    <x v="1"/>
    <x v="34"/>
    <n v="2496"/>
    <n v="0"/>
    <x v="51"/>
    <n v="0"/>
    <x v="1"/>
    <x v="13"/>
    <x v="13"/>
  </r>
  <r>
    <n v="299"/>
    <x v="19"/>
    <n v="401037272"/>
    <x v="35"/>
    <x v="73"/>
    <x v="13"/>
    <x v="1"/>
    <x v="34"/>
    <n v="2496"/>
    <n v="0"/>
    <x v="51"/>
    <n v="0"/>
    <x v="1"/>
    <x v="13"/>
    <x v="13"/>
  </r>
  <r>
    <n v="298"/>
    <x v="19"/>
    <n v="401037272"/>
    <x v="35"/>
    <x v="74"/>
    <x v="13"/>
    <x v="1"/>
    <x v="34"/>
    <n v="2496"/>
    <n v="0"/>
    <x v="51"/>
    <n v="0"/>
    <x v="1"/>
    <x v="13"/>
    <x v="13"/>
  </r>
  <r>
    <n v="300"/>
    <x v="22"/>
    <n v="401037272"/>
    <x v="35"/>
    <x v="72"/>
    <x v="14"/>
    <x v="0"/>
    <x v="0"/>
    <n v="0"/>
    <n v="2496"/>
    <x v="52"/>
    <n v="0"/>
    <x v="2"/>
    <x v="14"/>
    <x v="13"/>
  </r>
  <r>
    <n v="299"/>
    <x v="23"/>
    <n v="401037272"/>
    <x v="35"/>
    <x v="73"/>
    <x v="16"/>
    <x v="0"/>
    <x v="0"/>
    <n v="0"/>
    <n v="2496"/>
    <x v="53"/>
    <n v="0"/>
    <x v="2"/>
    <x v="16"/>
    <x v="13"/>
  </r>
  <r>
    <n v="298"/>
    <x v="24"/>
    <n v="401037272"/>
    <x v="35"/>
    <x v="74"/>
    <x v="17"/>
    <x v="0"/>
    <x v="0"/>
    <n v="0"/>
    <n v="2496"/>
    <x v="54"/>
    <n v="0"/>
    <x v="2"/>
    <x v="17"/>
    <x v="13"/>
  </r>
  <r>
    <n v="246"/>
    <x v="19"/>
    <n v="101869755"/>
    <x v="4"/>
    <x v="75"/>
    <x v="13"/>
    <x v="1"/>
    <x v="35"/>
    <n v="75218.710000000006"/>
    <n v="0"/>
    <x v="55"/>
    <n v="0"/>
    <x v="1"/>
    <x v="13"/>
    <x v="13"/>
  </r>
  <r>
    <n v="245"/>
    <x v="19"/>
    <n v="101869755"/>
    <x v="4"/>
    <x v="76"/>
    <x v="13"/>
    <x v="1"/>
    <x v="35"/>
    <n v="13020.73"/>
    <n v="0"/>
    <x v="55"/>
    <n v="0"/>
    <x v="1"/>
    <x v="13"/>
    <x v="13"/>
  </r>
  <r>
    <n v="297"/>
    <x v="12"/>
    <n v="131649939"/>
    <x v="13"/>
    <x v="23"/>
    <x v="14"/>
    <x v="0"/>
    <x v="0"/>
    <n v="0"/>
    <n v="283179.34999999998"/>
    <x v="56"/>
    <n v="0"/>
    <x v="2"/>
    <x v="14"/>
    <x v="13"/>
  </r>
  <r>
    <n v="252"/>
    <x v="19"/>
    <n v="101011939"/>
    <x v="36"/>
    <x v="77"/>
    <x v="13"/>
    <x v="1"/>
    <x v="36"/>
    <n v="20705.650000000001"/>
    <n v="0"/>
    <x v="57"/>
    <n v="0"/>
    <x v="1"/>
    <x v="13"/>
    <x v="13"/>
  </r>
  <r>
    <n v="247"/>
    <x v="19"/>
    <n v="101011939"/>
    <x v="36"/>
    <x v="78"/>
    <x v="13"/>
    <x v="1"/>
    <x v="36"/>
    <n v="47148.22"/>
    <n v="0"/>
    <x v="57"/>
    <n v="0"/>
    <x v="1"/>
    <x v="13"/>
    <x v="13"/>
  </r>
  <r>
    <n v="171"/>
    <x v="19"/>
    <n v="101011939"/>
    <x v="36"/>
    <x v="79"/>
    <x v="13"/>
    <x v="1"/>
    <x v="36"/>
    <n v="23587.01"/>
    <n v="0"/>
    <x v="57"/>
    <n v="0"/>
    <x v="1"/>
    <x v="13"/>
    <x v="13"/>
  </r>
  <r>
    <n v="274"/>
    <x v="19"/>
    <n v="102017174"/>
    <x v="6"/>
    <x v="46"/>
    <x v="13"/>
    <x v="1"/>
    <x v="37"/>
    <n v="23550"/>
    <n v="0"/>
    <x v="58"/>
    <n v="0"/>
    <x v="1"/>
    <x v="13"/>
    <x v="13"/>
  </r>
  <r>
    <n v="212"/>
    <x v="19"/>
    <n v="101807199"/>
    <x v="20"/>
    <x v="80"/>
    <x v="13"/>
    <x v="1"/>
    <x v="25"/>
    <n v="31699.75"/>
    <n v="0"/>
    <x v="24"/>
    <n v="0"/>
    <x v="1"/>
    <x v="13"/>
    <x v="13"/>
  </r>
  <r>
    <n v="205"/>
    <x v="25"/>
    <n v="131916996"/>
    <x v="37"/>
    <x v="81"/>
    <x v="13"/>
    <x v="1"/>
    <x v="38"/>
    <n v="54151.03"/>
    <n v="0"/>
    <x v="59"/>
    <n v="0"/>
    <x v="1"/>
    <x v="13"/>
    <x v="13"/>
  </r>
  <r>
    <n v="296"/>
    <x v="2"/>
    <n v="102017174"/>
    <x v="6"/>
    <x v="82"/>
    <x v="14"/>
    <x v="0"/>
    <x v="0"/>
    <n v="0"/>
    <n v="28510"/>
    <x v="60"/>
    <n v="28510"/>
    <x v="0"/>
    <x v="14"/>
    <x v="14"/>
  </r>
  <r>
    <n v="231"/>
    <x v="26"/>
    <n v="101869755"/>
    <x v="4"/>
    <x v="83"/>
    <x v="13"/>
    <x v="1"/>
    <x v="39"/>
    <n v="40039.24"/>
    <n v="0"/>
    <x v="61"/>
    <n v="0"/>
    <x v="1"/>
    <x v="13"/>
    <x v="13"/>
  </r>
  <r>
    <n v="248"/>
    <x v="26"/>
    <n v="131649939"/>
    <x v="13"/>
    <x v="84"/>
    <x v="13"/>
    <x v="1"/>
    <x v="40"/>
    <n v="398748.55"/>
    <n v="0"/>
    <x v="62"/>
    <n v="0"/>
    <x v="1"/>
    <x v="13"/>
    <x v="13"/>
  </r>
  <r>
    <n v="222"/>
    <x v="26"/>
    <n v="40224041083"/>
    <x v="38"/>
    <x v="85"/>
    <x v="13"/>
    <x v="1"/>
    <x v="41"/>
    <n v="53100"/>
    <n v="0"/>
    <x v="63"/>
    <n v="0"/>
    <x v="1"/>
    <x v="13"/>
    <x v="13"/>
  </r>
  <r>
    <n v="249"/>
    <x v="22"/>
    <s v="130689164"/>
    <x v="30"/>
    <x v="86"/>
    <x v="13"/>
    <x v="1"/>
    <x v="42"/>
    <n v="430000"/>
    <n v="0"/>
    <x v="64"/>
    <n v="0"/>
    <x v="1"/>
    <x v="13"/>
    <x v="13"/>
  </r>
  <r>
    <n v="211"/>
    <x v="22"/>
    <n v="131916996"/>
    <x v="37"/>
    <x v="87"/>
    <x v="13"/>
    <x v="1"/>
    <x v="43"/>
    <n v="4900.49"/>
    <n v="0"/>
    <x v="65"/>
    <n v="0"/>
    <x v="1"/>
    <x v="13"/>
    <x v="13"/>
  </r>
  <r>
    <n v="250"/>
    <x v="22"/>
    <n v="401509563"/>
    <x v="0"/>
    <x v="88"/>
    <x v="13"/>
    <x v="1"/>
    <x v="44"/>
    <n v="8000"/>
    <n v="0"/>
    <x v="66"/>
    <n v="0"/>
    <x v="1"/>
    <x v="13"/>
    <x v="13"/>
  </r>
  <r>
    <n v="295"/>
    <x v="15"/>
    <n v="101893931"/>
    <x v="10"/>
    <x v="18"/>
    <x v="14"/>
    <x v="0"/>
    <x v="0"/>
    <n v="0"/>
    <n v="119133.04"/>
    <x v="67"/>
    <n v="0"/>
    <x v="2"/>
    <x v="14"/>
    <x v="13"/>
  </r>
  <r>
    <n v="294"/>
    <x v="27"/>
    <s v="00101988723"/>
    <x v="9"/>
    <x v="17"/>
    <x v="14"/>
    <x v="0"/>
    <x v="0"/>
    <n v="0"/>
    <n v="60770"/>
    <x v="68"/>
    <n v="0"/>
    <x v="2"/>
    <x v="14"/>
    <x v="13"/>
  </r>
  <r>
    <n v="293"/>
    <x v="19"/>
    <n v="124027812"/>
    <x v="3"/>
    <x v="89"/>
    <x v="14"/>
    <x v="0"/>
    <x v="0"/>
    <n v="0"/>
    <n v="1690"/>
    <x v="3"/>
    <n v="1690"/>
    <x v="0"/>
    <x v="14"/>
    <x v="14"/>
  </r>
  <r>
    <n v="292"/>
    <x v="19"/>
    <n v="124027812"/>
    <x v="3"/>
    <x v="90"/>
    <x v="14"/>
    <x v="0"/>
    <x v="0"/>
    <n v="0"/>
    <n v="1350"/>
    <x v="3"/>
    <n v="1350"/>
    <x v="0"/>
    <x v="14"/>
    <x v="14"/>
  </r>
  <r>
    <n v="291"/>
    <x v="25"/>
    <n v="124027812"/>
    <x v="3"/>
    <x v="91"/>
    <x v="14"/>
    <x v="0"/>
    <x v="0"/>
    <n v="0"/>
    <n v="2275"/>
    <x v="3"/>
    <n v="2275"/>
    <x v="0"/>
    <x v="14"/>
    <x v="14"/>
  </r>
  <r>
    <n v="290"/>
    <x v="19"/>
    <n v="101011149"/>
    <x v="12"/>
    <x v="26"/>
    <x v="14"/>
    <x v="0"/>
    <x v="0"/>
    <n v="0"/>
    <n v="13536.43"/>
    <x v="69"/>
    <n v="0"/>
    <x v="2"/>
    <x v="14"/>
    <x v="13"/>
  </r>
  <r>
    <n v="289"/>
    <x v="28"/>
    <n v="101011149"/>
    <x v="12"/>
    <x v="22"/>
    <x v="14"/>
    <x v="0"/>
    <x v="0"/>
    <n v="0"/>
    <n v="2996955"/>
    <x v="70"/>
    <n v="0"/>
    <x v="2"/>
    <x v="14"/>
    <x v="13"/>
  </r>
  <r>
    <n v="288"/>
    <x v="28"/>
    <n v="101512369"/>
    <x v="23"/>
    <x v="37"/>
    <x v="14"/>
    <x v="0"/>
    <x v="0"/>
    <n v="0"/>
    <n v="111549.26"/>
    <x v="71"/>
    <n v="0"/>
    <x v="2"/>
    <x v="14"/>
    <x v="13"/>
  </r>
  <r>
    <n v="287"/>
    <x v="28"/>
    <n v="130474915"/>
    <x v="11"/>
    <x v="19"/>
    <x v="14"/>
    <x v="0"/>
    <x v="0"/>
    <n v="0"/>
    <n v="1200791.6000000001"/>
    <x v="72"/>
    <n v="0"/>
    <x v="2"/>
    <x v="14"/>
    <x v="13"/>
  </r>
  <r>
    <n v="286"/>
    <x v="19"/>
    <n v="402063525"/>
    <x v="18"/>
    <x v="29"/>
    <x v="14"/>
    <x v="0"/>
    <x v="0"/>
    <n v="0"/>
    <n v="14500"/>
    <x v="73"/>
    <n v="0"/>
    <x v="2"/>
    <x v="14"/>
    <x v="13"/>
  </r>
  <r>
    <n v="285"/>
    <x v="26"/>
    <n v="131280714"/>
    <x v="16"/>
    <x v="27"/>
    <x v="14"/>
    <x v="0"/>
    <x v="0"/>
    <n v="0"/>
    <n v="14080"/>
    <x v="74"/>
    <n v="0"/>
    <x v="2"/>
    <x v="14"/>
    <x v="13"/>
  </r>
  <r>
    <n v="284"/>
    <x v="29"/>
    <n v="130963452"/>
    <x v="19"/>
    <x v="30"/>
    <x v="14"/>
    <x v="0"/>
    <x v="0"/>
    <n v="0"/>
    <n v="38468"/>
    <x v="75"/>
    <n v="0"/>
    <x v="2"/>
    <x v="14"/>
    <x v="13"/>
  </r>
  <r>
    <n v="283"/>
    <x v="30"/>
    <n v="40222240786"/>
    <x v="17"/>
    <x v="28"/>
    <x v="14"/>
    <x v="0"/>
    <x v="0"/>
    <n v="0"/>
    <n v="396821.11"/>
    <x v="76"/>
    <n v="0"/>
    <x v="2"/>
    <x v="14"/>
    <x v="13"/>
  </r>
  <r>
    <n v="282"/>
    <x v="31"/>
    <n v="131878431"/>
    <x v="24"/>
    <x v="38"/>
    <x v="14"/>
    <x v="0"/>
    <x v="0"/>
    <n v="0"/>
    <n v="43070"/>
    <x v="77"/>
    <n v="0"/>
    <x v="2"/>
    <x v="14"/>
    <x v="13"/>
  </r>
  <r>
    <n v="281"/>
    <x v="25"/>
    <n v="131211224"/>
    <x v="14"/>
    <x v="24"/>
    <x v="14"/>
    <x v="0"/>
    <x v="0"/>
    <n v="0"/>
    <n v="73386.559999999998"/>
    <x v="78"/>
    <n v="0"/>
    <x v="2"/>
    <x v="14"/>
    <x v="13"/>
  </r>
  <r>
    <n v="279"/>
    <x v="30"/>
    <n v="132397942"/>
    <x v="21"/>
    <x v="33"/>
    <x v="14"/>
    <x v="0"/>
    <x v="0"/>
    <n v="0"/>
    <n v="22833"/>
    <x v="79"/>
    <n v="0"/>
    <x v="2"/>
    <x v="14"/>
    <x v="13"/>
  </r>
  <r>
    <n v="278"/>
    <x v="32"/>
    <n v="101807199"/>
    <x v="20"/>
    <x v="31"/>
    <x v="14"/>
    <x v="0"/>
    <x v="0"/>
    <n v="0"/>
    <n v="22899.83"/>
    <x v="80"/>
    <n v="0"/>
    <x v="2"/>
    <x v="14"/>
    <x v="13"/>
  </r>
  <r>
    <n v="277"/>
    <x v="33"/>
    <n v="101807199"/>
    <x v="20"/>
    <x v="32"/>
    <x v="18"/>
    <x v="0"/>
    <x v="0"/>
    <n v="0"/>
    <n v="16299.77"/>
    <x v="81"/>
    <n v="0"/>
    <x v="2"/>
    <x v="18"/>
    <x v="13"/>
  </r>
  <r>
    <n v="276"/>
    <x v="32"/>
    <n v="131649939"/>
    <x v="13"/>
    <x v="34"/>
    <x v="14"/>
    <x v="0"/>
    <x v="0"/>
    <n v="0"/>
    <n v="426596.55"/>
    <x v="82"/>
    <n v="0"/>
    <x v="2"/>
    <x v="14"/>
    <x v="13"/>
  </r>
  <r>
    <n v="275"/>
    <x v="26"/>
    <n v="401516454"/>
    <x v="7"/>
    <x v="45"/>
    <x v="13"/>
    <x v="3"/>
    <x v="45"/>
    <n v="350.21"/>
    <n v="0"/>
    <x v="83"/>
    <n v="0"/>
    <x v="1"/>
    <x v="13"/>
    <x v="13"/>
  </r>
  <r>
    <n v="275"/>
    <x v="26"/>
    <n v="401516454"/>
    <x v="7"/>
    <x v="45"/>
    <x v="13"/>
    <x v="3"/>
    <x v="46"/>
    <n v="2652"/>
    <n v="0"/>
    <x v="83"/>
    <n v="0"/>
    <x v="1"/>
    <x v="13"/>
    <x v="13"/>
  </r>
  <r>
    <n v="275"/>
    <x v="34"/>
    <n v="401516454"/>
    <x v="7"/>
    <x v="45"/>
    <x v="19"/>
    <x v="0"/>
    <x v="0"/>
    <n v="0"/>
    <n v="100450.7"/>
    <x v="84"/>
    <n v="-1.4551915228366852E-11"/>
    <x v="2"/>
    <x v="19"/>
    <x v="13"/>
  </r>
  <r>
    <n v="274"/>
    <x v="22"/>
    <n v="102017174"/>
    <x v="6"/>
    <x v="46"/>
    <x v="14"/>
    <x v="0"/>
    <x v="0"/>
    <n v="0"/>
    <n v="28510"/>
    <x v="84"/>
    <n v="0"/>
    <x v="2"/>
    <x v="14"/>
    <x v="13"/>
  </r>
  <r>
    <n v="234"/>
    <x v="27"/>
    <n v="131680275"/>
    <x v="39"/>
    <x v="92"/>
    <x v="13"/>
    <x v="4"/>
    <x v="47"/>
    <n v="15222"/>
    <n v="0"/>
    <x v="85"/>
    <n v="0"/>
    <x v="1"/>
    <x v="13"/>
    <x v="13"/>
  </r>
  <r>
    <n v="233"/>
    <x v="27"/>
    <n v="131680275"/>
    <x v="39"/>
    <x v="93"/>
    <x v="13"/>
    <x v="5"/>
    <x v="48"/>
    <n v="42480"/>
    <n v="0"/>
    <x v="86"/>
    <n v="0"/>
    <x v="1"/>
    <x v="13"/>
    <x v="13"/>
  </r>
  <r>
    <n v="207"/>
    <x v="27"/>
    <n v="101507039"/>
    <x v="40"/>
    <x v="94"/>
    <x v="13"/>
    <x v="1"/>
    <x v="49"/>
    <n v="9115.5"/>
    <n v="0"/>
    <x v="87"/>
    <n v="0"/>
    <x v="1"/>
    <x v="13"/>
    <x v="13"/>
  </r>
  <r>
    <n v="273"/>
    <x v="27"/>
    <s v="101820217"/>
    <x v="1"/>
    <x v="95"/>
    <x v="13"/>
    <x v="1"/>
    <x v="50"/>
    <n v="92973.71"/>
    <n v="0"/>
    <x v="88"/>
    <n v="0"/>
    <x v="1"/>
    <x v="13"/>
    <x v="13"/>
  </r>
  <r>
    <n v="273"/>
    <x v="35"/>
    <s v="101820217"/>
    <x v="1"/>
    <x v="95"/>
    <x v="20"/>
    <x v="0"/>
    <x v="0"/>
    <n v="0"/>
    <n v="92973.71"/>
    <x v="89"/>
    <n v="0"/>
    <x v="2"/>
    <x v="20"/>
    <x v="13"/>
  </r>
  <r>
    <n v="219"/>
    <x v="36"/>
    <n v="401516454"/>
    <x v="7"/>
    <x v="96"/>
    <x v="13"/>
    <x v="1"/>
    <x v="51"/>
    <n v="15037.62"/>
    <n v="0"/>
    <x v="90"/>
    <n v="0"/>
    <x v="1"/>
    <x v="13"/>
    <x v="13"/>
  </r>
  <r>
    <n v="219"/>
    <x v="21"/>
    <n v="401516454"/>
    <x v="7"/>
    <x v="96"/>
    <x v="13"/>
    <x v="1"/>
    <x v="52"/>
    <n v="73682.039999999994"/>
    <n v="0"/>
    <x v="90"/>
    <n v="0"/>
    <x v="1"/>
    <x v="13"/>
    <x v="13"/>
  </r>
  <r>
    <n v="218"/>
    <x v="36"/>
    <n v="102017174"/>
    <x v="6"/>
    <x v="97"/>
    <x v="13"/>
    <x v="1"/>
    <x v="51"/>
    <n v="4960"/>
    <n v="0"/>
    <x v="91"/>
    <n v="0"/>
    <x v="1"/>
    <x v="13"/>
    <x v="13"/>
  </r>
  <r>
    <n v="218"/>
    <x v="21"/>
    <n v="102017174"/>
    <x v="6"/>
    <x v="97"/>
    <x v="13"/>
    <x v="1"/>
    <x v="53"/>
    <n v="23550"/>
    <n v="0"/>
    <x v="92"/>
    <n v="0"/>
    <x v="1"/>
    <x v="13"/>
    <x v="13"/>
  </r>
  <r>
    <n v="220"/>
    <x v="34"/>
    <n v="132271394"/>
    <x v="41"/>
    <x v="98"/>
    <x v="13"/>
    <x v="1"/>
    <x v="54"/>
    <n v="106876.87"/>
    <n v="0"/>
    <x v="93"/>
    <n v="0"/>
    <x v="1"/>
    <x v="13"/>
    <x v="13"/>
  </r>
  <r>
    <n v="221"/>
    <x v="34"/>
    <n v="131505635"/>
    <x v="27"/>
    <x v="99"/>
    <x v="13"/>
    <x v="1"/>
    <x v="55"/>
    <n v="79201.600000000006"/>
    <n v="0"/>
    <x v="94"/>
    <n v="0"/>
    <x v="1"/>
    <x v="13"/>
    <x v="13"/>
  </r>
  <r>
    <n v="232"/>
    <x v="35"/>
    <s v="130689164"/>
    <x v="30"/>
    <x v="100"/>
    <x v="13"/>
    <x v="1"/>
    <x v="56"/>
    <n v="430000"/>
    <n v="0"/>
    <x v="95"/>
    <n v="0"/>
    <x v="1"/>
    <x v="13"/>
    <x v="13"/>
  </r>
  <r>
    <n v="216"/>
    <x v="35"/>
    <s v="130689164"/>
    <x v="30"/>
    <x v="101"/>
    <x v="13"/>
    <x v="1"/>
    <x v="56"/>
    <n v="430000"/>
    <n v="0"/>
    <x v="95"/>
    <n v="0"/>
    <x v="1"/>
    <x v="13"/>
    <x v="13"/>
  </r>
  <r>
    <n v="272"/>
    <x v="35"/>
    <n v="101821256"/>
    <x v="2"/>
    <x v="102"/>
    <x v="13"/>
    <x v="1"/>
    <x v="57"/>
    <n v="6250.95"/>
    <n v="0"/>
    <x v="96"/>
    <n v="0"/>
    <x v="1"/>
    <x v="13"/>
    <x v="13"/>
  </r>
  <r>
    <n v="272"/>
    <x v="23"/>
    <n v="101821256"/>
    <x v="2"/>
    <x v="102"/>
    <x v="16"/>
    <x v="0"/>
    <x v="0"/>
    <n v="0"/>
    <n v="6250.95"/>
    <x v="97"/>
    <n v="0"/>
    <x v="2"/>
    <x v="16"/>
    <x v="13"/>
  </r>
  <r>
    <n v="269"/>
    <x v="37"/>
    <s v=" 101001577"/>
    <x v="34"/>
    <x v="103"/>
    <x v="13"/>
    <x v="1"/>
    <x v="58"/>
    <n v="718.77"/>
    <n v="0"/>
    <x v="98"/>
    <n v="0"/>
    <x v="1"/>
    <x v="13"/>
    <x v="13"/>
  </r>
  <r>
    <n v="268"/>
    <x v="37"/>
    <s v=" 101001577"/>
    <x v="34"/>
    <x v="104"/>
    <x v="13"/>
    <x v="1"/>
    <x v="58"/>
    <n v="62144.9"/>
    <n v="0"/>
    <x v="98"/>
    <n v="0"/>
    <x v="1"/>
    <x v="13"/>
    <x v="13"/>
  </r>
  <r>
    <n v="270"/>
    <x v="37"/>
    <s v=" 101001577"/>
    <x v="34"/>
    <x v="105"/>
    <x v="13"/>
    <x v="1"/>
    <x v="58"/>
    <n v="101282.53"/>
    <n v="0"/>
    <x v="98"/>
    <n v="0"/>
    <x v="1"/>
    <x v="13"/>
    <x v="13"/>
  </r>
  <r>
    <n v="271"/>
    <x v="37"/>
    <s v=" 101001577"/>
    <x v="34"/>
    <x v="106"/>
    <x v="13"/>
    <x v="1"/>
    <x v="58"/>
    <n v="1930.5"/>
    <n v="0"/>
    <x v="98"/>
    <n v="0"/>
    <x v="1"/>
    <x v="13"/>
    <x v="13"/>
  </r>
  <r>
    <n v="271"/>
    <x v="38"/>
    <s v=" 101001577"/>
    <x v="34"/>
    <x v="106"/>
    <x v="21"/>
    <x v="0"/>
    <x v="0"/>
    <n v="0"/>
    <n v="1930.5"/>
    <x v="99"/>
    <n v="0"/>
    <x v="2"/>
    <x v="21"/>
    <x v="13"/>
  </r>
  <r>
    <n v="270"/>
    <x v="38"/>
    <s v=" 101001577"/>
    <x v="34"/>
    <x v="105"/>
    <x v="21"/>
    <x v="0"/>
    <x v="0"/>
    <n v="0"/>
    <n v="101282.53"/>
    <x v="99"/>
    <n v="0"/>
    <x v="2"/>
    <x v="21"/>
    <x v="13"/>
  </r>
  <r>
    <n v="269"/>
    <x v="38"/>
    <s v=" 101001577"/>
    <x v="34"/>
    <x v="103"/>
    <x v="21"/>
    <x v="0"/>
    <x v="0"/>
    <n v="0"/>
    <n v="718.77"/>
    <x v="99"/>
    <n v="0"/>
    <x v="2"/>
    <x v="21"/>
    <x v="13"/>
  </r>
  <r>
    <n v="268"/>
    <x v="38"/>
    <s v=" 101001577"/>
    <x v="34"/>
    <x v="104"/>
    <x v="21"/>
    <x v="0"/>
    <x v="0"/>
    <n v="0"/>
    <n v="62144.9"/>
    <x v="99"/>
    <n v="0"/>
    <x v="2"/>
    <x v="21"/>
    <x v="13"/>
  </r>
  <r>
    <n v="214"/>
    <x v="39"/>
    <s v="401005107"/>
    <x v="42"/>
    <x v="107"/>
    <x v="13"/>
    <x v="1"/>
    <x v="59"/>
    <n v="46020"/>
    <n v="0"/>
    <x v="100"/>
    <n v="0"/>
    <x v="1"/>
    <x v="13"/>
    <x v="13"/>
  </r>
  <r>
    <n v="215"/>
    <x v="39"/>
    <s v="401005107"/>
    <x v="42"/>
    <x v="108"/>
    <x v="13"/>
    <x v="1"/>
    <x v="59"/>
    <n v="36870"/>
    <n v="0"/>
    <x v="100"/>
    <n v="0"/>
    <x v="1"/>
    <x v="13"/>
    <x v="13"/>
  </r>
  <r>
    <n v="267"/>
    <x v="39"/>
    <s v="101820217"/>
    <x v="1"/>
    <x v="109"/>
    <x v="13"/>
    <x v="1"/>
    <x v="60"/>
    <n v="103131.74"/>
    <n v="0"/>
    <x v="101"/>
    <n v="0"/>
    <x v="1"/>
    <x v="13"/>
    <x v="13"/>
  </r>
  <r>
    <n v="267"/>
    <x v="40"/>
    <s v="101820217"/>
    <x v="1"/>
    <x v="109"/>
    <x v="22"/>
    <x v="0"/>
    <x v="0"/>
    <n v="0"/>
    <n v="103131.74"/>
    <x v="101"/>
    <n v="0"/>
    <x v="2"/>
    <x v="22"/>
    <x v="13"/>
  </r>
  <r>
    <n v="217"/>
    <x v="41"/>
    <n v="401509563"/>
    <x v="0"/>
    <x v="110"/>
    <x v="13"/>
    <x v="1"/>
    <x v="61"/>
    <n v="8000"/>
    <n v="0"/>
    <x v="102"/>
    <n v="0"/>
    <x v="1"/>
    <x v="13"/>
    <x v="13"/>
  </r>
  <r>
    <n v="175"/>
    <x v="41"/>
    <n v="401509563"/>
    <x v="0"/>
    <x v="111"/>
    <x v="13"/>
    <x v="1"/>
    <x v="61"/>
    <n v="8000"/>
    <n v="0"/>
    <x v="102"/>
    <n v="0"/>
    <x v="1"/>
    <x v="13"/>
    <x v="13"/>
  </r>
  <r>
    <n v="153"/>
    <x v="42"/>
    <n v="124018732"/>
    <x v="8"/>
    <x v="112"/>
    <x v="13"/>
    <x v="1"/>
    <x v="62"/>
    <n v="1600000"/>
    <n v="0"/>
    <x v="103"/>
    <n v="0"/>
    <x v="1"/>
    <x v="13"/>
    <x v="13"/>
  </r>
  <r>
    <n v="204"/>
    <x v="43"/>
    <n v="131649939"/>
    <x v="13"/>
    <x v="113"/>
    <x v="13"/>
    <x v="1"/>
    <x v="63"/>
    <n v="429903.5"/>
    <n v="0"/>
    <x v="104"/>
    <n v="0"/>
    <x v="1"/>
    <x v="13"/>
    <x v="13"/>
  </r>
  <r>
    <n v="209"/>
    <x v="43"/>
    <n v="97"/>
    <x v="43"/>
    <x v="114"/>
    <x v="13"/>
    <x v="1"/>
    <x v="64"/>
    <n v="3450"/>
    <n v="0"/>
    <x v="105"/>
    <n v="0"/>
    <x v="1"/>
    <x v="13"/>
    <x v="13"/>
  </r>
  <r>
    <n v="210"/>
    <x v="43"/>
    <s v="130146391"/>
    <x v="44"/>
    <x v="115"/>
    <x v="13"/>
    <x v="1"/>
    <x v="65"/>
    <n v="38680"/>
    <n v="0"/>
    <x v="93"/>
    <n v="0"/>
    <x v="1"/>
    <x v="13"/>
    <x v="13"/>
  </r>
  <r>
    <n v="208"/>
    <x v="43"/>
    <n v="96"/>
    <x v="45"/>
    <x v="116"/>
    <x v="13"/>
    <x v="1"/>
    <x v="66"/>
    <n v="7400"/>
    <n v="0"/>
    <x v="106"/>
    <n v="0"/>
    <x v="1"/>
    <x v="13"/>
    <x v="13"/>
  </r>
  <r>
    <n v="189"/>
    <x v="43"/>
    <n v="130297118"/>
    <x v="46"/>
    <x v="117"/>
    <x v="13"/>
    <x v="1"/>
    <x v="67"/>
    <n v="152613.89000000001"/>
    <n v="0"/>
    <x v="107"/>
    <n v="0"/>
    <x v="1"/>
    <x v="13"/>
    <x v="13"/>
  </r>
  <r>
    <n v="184"/>
    <x v="43"/>
    <n v="101507039"/>
    <x v="40"/>
    <x v="118"/>
    <x v="13"/>
    <x v="1"/>
    <x v="68"/>
    <n v="26786"/>
    <n v="0"/>
    <x v="108"/>
    <n v="0"/>
    <x v="1"/>
    <x v="13"/>
    <x v="13"/>
  </r>
  <r>
    <n v="202"/>
    <x v="44"/>
    <n v="40224041083"/>
    <x v="38"/>
    <x v="119"/>
    <x v="13"/>
    <x v="1"/>
    <x v="69"/>
    <n v="19470"/>
    <n v="0"/>
    <x v="109"/>
    <n v="0"/>
    <x v="1"/>
    <x v="13"/>
    <x v="13"/>
  </r>
  <r>
    <n v="168"/>
    <x v="23"/>
    <n v="101011149"/>
    <x v="12"/>
    <x v="120"/>
    <x v="13"/>
    <x v="1"/>
    <x v="70"/>
    <n v="18495"/>
    <n v="0"/>
    <x v="110"/>
    <n v="0"/>
    <x v="1"/>
    <x v="13"/>
    <x v="13"/>
  </r>
  <r>
    <n v="266"/>
    <x v="32"/>
    <s v="130689164"/>
    <x v="30"/>
    <x v="48"/>
    <x v="14"/>
    <x v="0"/>
    <x v="0"/>
    <n v="0"/>
    <n v="460000"/>
    <x v="111"/>
    <n v="0"/>
    <x v="2"/>
    <x v="14"/>
    <x v="13"/>
  </r>
  <r>
    <n v="265"/>
    <x v="27"/>
    <n v="131202772"/>
    <x v="26"/>
    <x v="40"/>
    <x v="14"/>
    <x v="0"/>
    <x v="0"/>
    <n v="0"/>
    <n v="549000.05000000005"/>
    <x v="112"/>
    <n v="0"/>
    <x v="2"/>
    <x v="14"/>
    <x v="13"/>
  </r>
  <r>
    <n v="264"/>
    <x v="22"/>
    <n v="131505635"/>
    <x v="27"/>
    <x v="41"/>
    <x v="14"/>
    <x v="0"/>
    <x v="0"/>
    <n v="0"/>
    <n v="28320"/>
    <x v="113"/>
    <n v="0"/>
    <x v="2"/>
    <x v="14"/>
    <x v="13"/>
  </r>
  <r>
    <n v="263"/>
    <x v="45"/>
    <n v="424002691"/>
    <x v="31"/>
    <x v="64"/>
    <x v="23"/>
    <x v="0"/>
    <x v="0"/>
    <n v="0"/>
    <n v="108051"/>
    <x v="114"/>
    <n v="0"/>
    <x v="2"/>
    <x v="23"/>
    <x v="13"/>
  </r>
  <r>
    <n v="262"/>
    <x v="34"/>
    <n v="131649939"/>
    <x v="13"/>
    <x v="35"/>
    <x v="19"/>
    <x v="0"/>
    <x v="0"/>
    <n v="0"/>
    <n v="210000"/>
    <x v="115"/>
    <n v="0"/>
    <x v="2"/>
    <x v="19"/>
    <x v="13"/>
  </r>
  <r>
    <n v="261"/>
    <x v="21"/>
    <n v="132495128"/>
    <x v="29"/>
    <x v="44"/>
    <x v="15"/>
    <x v="0"/>
    <x v="0"/>
    <n v="0"/>
    <n v="205036.79999999999"/>
    <x v="116"/>
    <n v="0"/>
    <x v="2"/>
    <x v="15"/>
    <x v="13"/>
  </r>
  <r>
    <n v="260"/>
    <x v="21"/>
    <n v="131041671"/>
    <x v="22"/>
    <x v="36"/>
    <x v="15"/>
    <x v="0"/>
    <x v="0"/>
    <n v="0"/>
    <n v="31880"/>
    <x v="117"/>
    <n v="0"/>
    <x v="2"/>
    <x v="15"/>
    <x v="13"/>
  </r>
  <r>
    <n v="259"/>
    <x v="21"/>
    <n v="131787576"/>
    <x v="32"/>
    <x v="65"/>
    <x v="15"/>
    <x v="0"/>
    <x v="0"/>
    <n v="0"/>
    <n v="718903.2"/>
    <x v="118"/>
    <n v="0"/>
    <x v="2"/>
    <x v="15"/>
    <x v="13"/>
  </r>
  <r>
    <n v="258"/>
    <x v="46"/>
    <s v=" 131740693"/>
    <x v="28"/>
    <x v="42"/>
    <x v="24"/>
    <x v="0"/>
    <x v="0"/>
    <n v="0"/>
    <n v="53690"/>
    <x v="119"/>
    <n v="0"/>
    <x v="2"/>
    <x v="24"/>
    <x v="13"/>
  </r>
  <r>
    <n v="257"/>
    <x v="21"/>
    <n v="124027812"/>
    <x v="3"/>
    <x v="50"/>
    <x v="15"/>
    <x v="0"/>
    <x v="0"/>
    <n v="0"/>
    <n v="3300"/>
    <x v="3"/>
    <n v="0"/>
    <x v="2"/>
    <x v="15"/>
    <x v="13"/>
  </r>
  <r>
    <n v="256"/>
    <x v="47"/>
    <n v="124027812"/>
    <x v="3"/>
    <x v="51"/>
    <x v="25"/>
    <x v="0"/>
    <x v="0"/>
    <n v="0"/>
    <n v="1625"/>
    <x v="3"/>
    <n v="0"/>
    <x v="2"/>
    <x v="25"/>
    <x v="13"/>
  </r>
  <r>
    <n v="255"/>
    <x v="37"/>
    <n v="124027812"/>
    <x v="3"/>
    <x v="52"/>
    <x v="26"/>
    <x v="0"/>
    <x v="0"/>
    <n v="0"/>
    <n v="1950"/>
    <x v="3"/>
    <n v="0"/>
    <x v="2"/>
    <x v="26"/>
    <x v="13"/>
  </r>
  <r>
    <n v="254"/>
    <x v="48"/>
    <n v="124027812"/>
    <x v="3"/>
    <x v="53"/>
    <x v="27"/>
    <x v="0"/>
    <x v="0"/>
    <n v="0"/>
    <n v="2025"/>
    <x v="3"/>
    <n v="0"/>
    <x v="2"/>
    <x v="27"/>
    <x v="13"/>
  </r>
  <r>
    <n v="253"/>
    <x v="49"/>
    <n v="124027812"/>
    <x v="3"/>
    <x v="54"/>
    <x v="28"/>
    <x v="0"/>
    <x v="0"/>
    <n v="0"/>
    <n v="1950"/>
    <x v="3"/>
    <n v="0"/>
    <x v="2"/>
    <x v="28"/>
    <x v="13"/>
  </r>
  <r>
    <n v="252"/>
    <x v="50"/>
    <n v="101011939"/>
    <x v="36"/>
    <x v="77"/>
    <x v="29"/>
    <x v="0"/>
    <x v="0"/>
    <n v="0"/>
    <n v="20705.650000000001"/>
    <x v="120"/>
    <n v="0"/>
    <x v="2"/>
    <x v="29"/>
    <x v="13"/>
  </r>
  <r>
    <n v="251"/>
    <x v="33"/>
    <n v="101500263"/>
    <x v="33"/>
    <x v="66"/>
    <x v="18"/>
    <x v="0"/>
    <x v="0"/>
    <n v="0"/>
    <n v="112094.1"/>
    <x v="121"/>
    <n v="0"/>
    <x v="2"/>
    <x v="18"/>
    <x v="13"/>
  </r>
  <r>
    <n v="250"/>
    <x v="51"/>
    <n v="401509563"/>
    <x v="0"/>
    <x v="88"/>
    <x v="30"/>
    <x v="0"/>
    <x v="0"/>
    <n v="0"/>
    <n v="8000"/>
    <x v="122"/>
    <n v="0"/>
    <x v="2"/>
    <x v="30"/>
    <x v="13"/>
  </r>
  <r>
    <n v="249"/>
    <x v="41"/>
    <s v="130689164"/>
    <x v="30"/>
    <x v="86"/>
    <x v="31"/>
    <x v="0"/>
    <x v="0"/>
    <n v="0"/>
    <n v="430000"/>
    <x v="123"/>
    <n v="0"/>
    <x v="2"/>
    <x v="31"/>
    <x v="13"/>
  </r>
  <r>
    <n v="248"/>
    <x v="49"/>
    <n v="131649939"/>
    <x v="13"/>
    <x v="84"/>
    <x v="28"/>
    <x v="0"/>
    <x v="0"/>
    <n v="0"/>
    <n v="398748.55"/>
    <x v="124"/>
    <n v="0"/>
    <x v="2"/>
    <x v="28"/>
    <x v="13"/>
  </r>
  <r>
    <n v="247"/>
    <x v="39"/>
    <n v="101011939"/>
    <x v="36"/>
    <x v="78"/>
    <x v="32"/>
    <x v="0"/>
    <x v="0"/>
    <n v="0"/>
    <n v="47148.22"/>
    <x v="69"/>
    <n v="0"/>
    <x v="2"/>
    <x v="32"/>
    <x v="13"/>
  </r>
  <r>
    <n v="246"/>
    <x v="39"/>
    <n v="101869755"/>
    <x v="4"/>
    <x v="75"/>
    <x v="32"/>
    <x v="0"/>
    <x v="0"/>
    <n v="0"/>
    <n v="75218.710000000006"/>
    <x v="69"/>
    <n v="0"/>
    <x v="2"/>
    <x v="32"/>
    <x v="13"/>
  </r>
  <r>
    <n v="245"/>
    <x v="39"/>
    <n v="101869755"/>
    <x v="4"/>
    <x v="76"/>
    <x v="32"/>
    <x v="0"/>
    <x v="0"/>
    <n v="0"/>
    <n v="13020.73"/>
    <x v="69"/>
    <n v="0"/>
    <x v="2"/>
    <x v="32"/>
    <x v="13"/>
  </r>
  <r>
    <n v="243"/>
    <x v="52"/>
    <n v="124027812"/>
    <x v="3"/>
    <x v="56"/>
    <x v="33"/>
    <x v="0"/>
    <x v="0"/>
    <n v="0"/>
    <n v="1950"/>
    <x v="3"/>
    <n v="0"/>
    <x v="2"/>
    <x v="33"/>
    <x v="13"/>
  </r>
  <r>
    <n v="238"/>
    <x v="53"/>
    <n v="124027812"/>
    <x v="3"/>
    <x v="49"/>
    <x v="34"/>
    <x v="0"/>
    <x v="0"/>
    <n v="0"/>
    <n v="3300"/>
    <x v="3"/>
    <n v="0"/>
    <x v="2"/>
    <x v="34"/>
    <x v="13"/>
  </r>
  <r>
    <n v="234"/>
    <x v="54"/>
    <n v="131680275"/>
    <x v="39"/>
    <x v="92"/>
    <x v="35"/>
    <x v="0"/>
    <x v="0"/>
    <n v="0"/>
    <n v="15222"/>
    <x v="125"/>
    <n v="0"/>
    <x v="2"/>
    <x v="35"/>
    <x v="13"/>
  </r>
  <r>
    <n v="233"/>
    <x v="54"/>
    <n v="131680275"/>
    <x v="39"/>
    <x v="93"/>
    <x v="35"/>
    <x v="0"/>
    <x v="0"/>
    <n v="0"/>
    <n v="42480"/>
    <x v="126"/>
    <n v="0"/>
    <x v="2"/>
    <x v="35"/>
    <x v="13"/>
  </r>
  <r>
    <n v="232"/>
    <x v="55"/>
    <s v="130689164"/>
    <x v="30"/>
    <x v="100"/>
    <x v="36"/>
    <x v="0"/>
    <x v="0"/>
    <n v="0"/>
    <n v="430000"/>
    <x v="127"/>
    <n v="0"/>
    <x v="2"/>
    <x v="36"/>
    <x v="13"/>
  </r>
  <r>
    <n v="231"/>
    <x v="53"/>
    <n v="101869755"/>
    <x v="4"/>
    <x v="83"/>
    <x v="34"/>
    <x v="0"/>
    <x v="0"/>
    <n v="0"/>
    <n v="40039.24"/>
    <x v="128"/>
    <n v="0"/>
    <x v="2"/>
    <x v="34"/>
    <x v="13"/>
  </r>
  <r>
    <n v="230"/>
    <x v="56"/>
    <n v="101596864"/>
    <x v="47"/>
    <x v="121"/>
    <x v="13"/>
    <x v="4"/>
    <x v="71"/>
    <n v="9504"/>
    <n v="0"/>
    <x v="129"/>
    <n v="0"/>
    <x v="1"/>
    <x v="13"/>
    <x v="13"/>
  </r>
  <r>
    <n v="230"/>
    <x v="57"/>
    <n v="101596864"/>
    <x v="47"/>
    <x v="121"/>
    <x v="37"/>
    <x v="0"/>
    <x v="0"/>
    <n v="0"/>
    <n v="9504"/>
    <x v="130"/>
    <n v="0"/>
    <x v="2"/>
    <x v="37"/>
    <x v="13"/>
  </r>
  <r>
    <n v="169"/>
    <x v="40"/>
    <n v="124014271"/>
    <x v="48"/>
    <x v="122"/>
    <x v="13"/>
    <x v="1"/>
    <x v="72"/>
    <n v="70280.89"/>
    <n v="0"/>
    <x v="131"/>
    <n v="0"/>
    <x v="1"/>
    <x v="13"/>
    <x v="13"/>
  </r>
  <r>
    <n v="188"/>
    <x v="58"/>
    <n v="101010452"/>
    <x v="49"/>
    <x v="123"/>
    <x v="13"/>
    <x v="1"/>
    <x v="73"/>
    <n v="110560"/>
    <n v="0"/>
    <x v="132"/>
    <n v="0"/>
    <x v="1"/>
    <x v="13"/>
    <x v="13"/>
  </r>
  <r>
    <n v="198"/>
    <x v="58"/>
    <n v="130963452"/>
    <x v="19"/>
    <x v="124"/>
    <x v="13"/>
    <x v="1"/>
    <x v="74"/>
    <n v="19942"/>
    <n v="0"/>
    <x v="133"/>
    <n v="0"/>
    <x v="1"/>
    <x v="13"/>
    <x v="13"/>
  </r>
  <r>
    <n v="185"/>
    <x v="58"/>
    <n v="131048447"/>
    <x v="50"/>
    <x v="125"/>
    <x v="13"/>
    <x v="1"/>
    <x v="75"/>
    <n v="48205.36"/>
    <n v="0"/>
    <x v="134"/>
    <n v="0"/>
    <x v="1"/>
    <x v="13"/>
    <x v="13"/>
  </r>
  <r>
    <n v="195"/>
    <x v="58"/>
    <n v="401516454"/>
    <x v="7"/>
    <x v="126"/>
    <x v="13"/>
    <x v="1"/>
    <x v="76"/>
    <n v="8123.82"/>
    <n v="0"/>
    <x v="135"/>
    <n v="0"/>
    <x v="1"/>
    <x v="13"/>
    <x v="13"/>
  </r>
  <r>
    <n v="187"/>
    <x v="58"/>
    <n v="401516454"/>
    <x v="7"/>
    <x v="127"/>
    <x v="13"/>
    <x v="1"/>
    <x v="76"/>
    <n v="6913.8"/>
    <n v="0"/>
    <x v="135"/>
    <n v="0"/>
    <x v="1"/>
    <x v="13"/>
    <x v="13"/>
  </r>
  <r>
    <n v="195"/>
    <x v="59"/>
    <n v="401516454"/>
    <x v="7"/>
    <x v="126"/>
    <x v="13"/>
    <x v="1"/>
    <x v="77"/>
    <n v="69332.23"/>
    <n v="0"/>
    <x v="136"/>
    <n v="0"/>
    <x v="1"/>
    <x v="13"/>
    <x v="13"/>
  </r>
  <r>
    <n v="197"/>
    <x v="59"/>
    <n v="101821256"/>
    <x v="2"/>
    <x v="128"/>
    <x v="13"/>
    <x v="1"/>
    <x v="78"/>
    <n v="6002.08"/>
    <n v="0"/>
    <x v="137"/>
    <n v="0"/>
    <x v="1"/>
    <x v="13"/>
    <x v="13"/>
  </r>
  <r>
    <n v="196"/>
    <x v="59"/>
    <n v="101821256"/>
    <x v="2"/>
    <x v="129"/>
    <x v="13"/>
    <x v="1"/>
    <x v="78"/>
    <n v="7657.2"/>
    <n v="0"/>
    <x v="137"/>
    <n v="0"/>
    <x v="1"/>
    <x v="13"/>
    <x v="13"/>
  </r>
  <r>
    <n v="194"/>
    <x v="59"/>
    <s v=" 101001577"/>
    <x v="34"/>
    <x v="130"/>
    <x v="13"/>
    <x v="1"/>
    <x v="79"/>
    <n v="1930.5"/>
    <n v="0"/>
    <x v="138"/>
    <n v="0"/>
    <x v="1"/>
    <x v="13"/>
    <x v="13"/>
  </r>
  <r>
    <n v="193"/>
    <x v="59"/>
    <s v=" 101001577"/>
    <x v="34"/>
    <x v="131"/>
    <x v="13"/>
    <x v="1"/>
    <x v="79"/>
    <n v="110599.3"/>
    <n v="0"/>
    <x v="138"/>
    <n v="0"/>
    <x v="1"/>
    <x v="13"/>
    <x v="13"/>
  </r>
  <r>
    <n v="192"/>
    <x v="59"/>
    <s v=" 101001577"/>
    <x v="34"/>
    <x v="132"/>
    <x v="13"/>
    <x v="1"/>
    <x v="79"/>
    <n v="713.64"/>
    <n v="0"/>
    <x v="138"/>
    <n v="0"/>
    <x v="1"/>
    <x v="13"/>
    <x v="13"/>
  </r>
  <r>
    <n v="191"/>
    <x v="59"/>
    <s v=" 101001577"/>
    <x v="34"/>
    <x v="133"/>
    <x v="13"/>
    <x v="1"/>
    <x v="79"/>
    <n v="36849.79"/>
    <n v="0"/>
    <x v="138"/>
    <n v="0"/>
    <x v="1"/>
    <x v="13"/>
    <x v="13"/>
  </r>
  <r>
    <n v="203"/>
    <x v="59"/>
    <n v="102017174"/>
    <x v="6"/>
    <x v="134"/>
    <x v="13"/>
    <x v="1"/>
    <x v="80"/>
    <n v="23550"/>
    <n v="0"/>
    <x v="139"/>
    <n v="0"/>
    <x v="1"/>
    <x v="13"/>
    <x v="13"/>
  </r>
  <r>
    <n v="11"/>
    <x v="59"/>
    <n v="124027812"/>
    <x v="3"/>
    <x v="135"/>
    <x v="13"/>
    <x v="1"/>
    <x v="81"/>
    <n v="175"/>
    <n v="0"/>
    <x v="140"/>
    <n v="0"/>
    <x v="1"/>
    <x v="13"/>
    <x v="13"/>
  </r>
  <r>
    <n v="181"/>
    <x v="59"/>
    <n v="124027812"/>
    <x v="3"/>
    <x v="136"/>
    <x v="13"/>
    <x v="1"/>
    <x v="81"/>
    <n v="390"/>
    <n v="0"/>
    <x v="140"/>
    <n v="0"/>
    <x v="1"/>
    <x v="13"/>
    <x v="13"/>
  </r>
  <r>
    <n v="180"/>
    <x v="59"/>
    <n v="124027812"/>
    <x v="3"/>
    <x v="137"/>
    <x v="13"/>
    <x v="1"/>
    <x v="81"/>
    <n v="1625"/>
    <n v="0"/>
    <x v="140"/>
    <n v="0"/>
    <x v="1"/>
    <x v="13"/>
    <x v="13"/>
  </r>
  <r>
    <n v="179"/>
    <x v="59"/>
    <n v="124027812"/>
    <x v="3"/>
    <x v="138"/>
    <x v="13"/>
    <x v="1"/>
    <x v="81"/>
    <n v="1260"/>
    <n v="0"/>
    <x v="140"/>
    <n v="0"/>
    <x v="1"/>
    <x v="13"/>
    <x v="13"/>
  </r>
  <r>
    <n v="178"/>
    <x v="59"/>
    <n v="124027812"/>
    <x v="3"/>
    <x v="139"/>
    <x v="13"/>
    <x v="1"/>
    <x v="81"/>
    <n v="1950"/>
    <n v="0"/>
    <x v="140"/>
    <n v="0"/>
    <x v="1"/>
    <x v="13"/>
    <x v="13"/>
  </r>
  <r>
    <n v="177"/>
    <x v="59"/>
    <n v="124027812"/>
    <x v="3"/>
    <x v="140"/>
    <x v="13"/>
    <x v="1"/>
    <x v="81"/>
    <n v="1950"/>
    <n v="0"/>
    <x v="140"/>
    <n v="0"/>
    <x v="1"/>
    <x v="13"/>
    <x v="13"/>
  </r>
  <r>
    <n v="176"/>
    <x v="59"/>
    <n v="124027812"/>
    <x v="3"/>
    <x v="141"/>
    <x v="13"/>
    <x v="1"/>
    <x v="81"/>
    <n v="1820"/>
    <n v="0"/>
    <x v="140"/>
    <n v="0"/>
    <x v="1"/>
    <x v="13"/>
    <x v="13"/>
  </r>
  <r>
    <n v="117"/>
    <x v="59"/>
    <n v="124027812"/>
    <x v="3"/>
    <x v="142"/>
    <x v="13"/>
    <x v="1"/>
    <x v="81"/>
    <n v="1820"/>
    <n v="0"/>
    <x v="140"/>
    <n v="0"/>
    <x v="1"/>
    <x v="13"/>
    <x v="13"/>
  </r>
  <r>
    <n v="115"/>
    <x v="59"/>
    <n v="124027812"/>
    <x v="3"/>
    <x v="143"/>
    <x v="13"/>
    <x v="1"/>
    <x v="81"/>
    <n v="1820"/>
    <n v="0"/>
    <x v="140"/>
    <n v="0"/>
    <x v="1"/>
    <x v="13"/>
    <x v="13"/>
  </r>
  <r>
    <n v="114"/>
    <x v="59"/>
    <n v="124027812"/>
    <x v="3"/>
    <x v="144"/>
    <x v="13"/>
    <x v="1"/>
    <x v="81"/>
    <n v="2210"/>
    <n v="0"/>
    <x v="140"/>
    <n v="0"/>
    <x v="1"/>
    <x v="13"/>
    <x v="13"/>
  </r>
  <r>
    <n v="113"/>
    <x v="59"/>
    <n v="124027812"/>
    <x v="3"/>
    <x v="145"/>
    <x v="13"/>
    <x v="1"/>
    <x v="81"/>
    <n v="1625"/>
    <n v="0"/>
    <x v="140"/>
    <n v="0"/>
    <x v="1"/>
    <x v="13"/>
    <x v="13"/>
  </r>
  <r>
    <n v="90"/>
    <x v="59"/>
    <n v="124027812"/>
    <x v="3"/>
    <x v="146"/>
    <x v="13"/>
    <x v="1"/>
    <x v="81"/>
    <n v="1350"/>
    <n v="0"/>
    <x v="140"/>
    <n v="0"/>
    <x v="1"/>
    <x v="13"/>
    <x v="13"/>
  </r>
  <r>
    <n v="89"/>
    <x v="59"/>
    <n v="124027812"/>
    <x v="3"/>
    <x v="147"/>
    <x v="13"/>
    <x v="1"/>
    <x v="81"/>
    <n v="1755"/>
    <n v="0"/>
    <x v="140"/>
    <n v="0"/>
    <x v="1"/>
    <x v="13"/>
    <x v="13"/>
  </r>
  <r>
    <n v="91"/>
    <x v="59"/>
    <n v="124027812"/>
    <x v="3"/>
    <x v="148"/>
    <x v="13"/>
    <x v="1"/>
    <x v="81"/>
    <n v="2275"/>
    <n v="0"/>
    <x v="140"/>
    <n v="0"/>
    <x v="1"/>
    <x v="13"/>
    <x v="13"/>
  </r>
  <r>
    <n v="88"/>
    <x v="59"/>
    <n v="124027812"/>
    <x v="3"/>
    <x v="149"/>
    <x v="13"/>
    <x v="1"/>
    <x v="81"/>
    <n v="1625"/>
    <n v="0"/>
    <x v="140"/>
    <n v="0"/>
    <x v="1"/>
    <x v="13"/>
    <x v="13"/>
  </r>
  <r>
    <n v="87"/>
    <x v="59"/>
    <n v="124027812"/>
    <x v="3"/>
    <x v="150"/>
    <x v="13"/>
    <x v="1"/>
    <x v="81"/>
    <n v="3300"/>
    <n v="0"/>
    <x v="140"/>
    <n v="0"/>
    <x v="1"/>
    <x v="13"/>
    <x v="13"/>
  </r>
  <r>
    <n v="64"/>
    <x v="59"/>
    <n v="124027812"/>
    <x v="3"/>
    <x v="151"/>
    <x v="13"/>
    <x v="1"/>
    <x v="81"/>
    <n v="2275"/>
    <n v="0"/>
    <x v="140"/>
    <n v="0"/>
    <x v="1"/>
    <x v="13"/>
    <x v="13"/>
  </r>
  <r>
    <n v="63"/>
    <x v="59"/>
    <n v="124027812"/>
    <x v="3"/>
    <x v="152"/>
    <x v="13"/>
    <x v="1"/>
    <x v="81"/>
    <n v="3625"/>
    <n v="0"/>
    <x v="140"/>
    <n v="0"/>
    <x v="1"/>
    <x v="13"/>
    <x v="13"/>
  </r>
  <r>
    <n v="62"/>
    <x v="59"/>
    <n v="124027812"/>
    <x v="3"/>
    <x v="153"/>
    <x v="13"/>
    <x v="1"/>
    <x v="81"/>
    <n v="2275"/>
    <n v="0"/>
    <x v="140"/>
    <n v="0"/>
    <x v="1"/>
    <x v="13"/>
    <x v="13"/>
  </r>
  <r>
    <n v="14"/>
    <x v="59"/>
    <n v="124027812"/>
    <x v="3"/>
    <x v="154"/>
    <x v="13"/>
    <x v="1"/>
    <x v="81"/>
    <n v="2025"/>
    <n v="0"/>
    <x v="140"/>
    <n v="0"/>
    <x v="1"/>
    <x v="13"/>
    <x v="13"/>
  </r>
  <r>
    <n v="10"/>
    <x v="59"/>
    <n v="124027812"/>
    <x v="3"/>
    <x v="155"/>
    <x v="13"/>
    <x v="1"/>
    <x v="81"/>
    <n v="2100"/>
    <n v="0"/>
    <x v="140"/>
    <n v="0"/>
    <x v="1"/>
    <x v="13"/>
    <x v="13"/>
  </r>
  <r>
    <n v="229"/>
    <x v="60"/>
    <s v="101820217"/>
    <x v="1"/>
    <x v="156"/>
    <x v="13"/>
    <x v="1"/>
    <x v="82"/>
    <n v="114990.65"/>
    <n v="0"/>
    <x v="141"/>
    <n v="0"/>
    <x v="1"/>
    <x v="13"/>
    <x v="13"/>
  </r>
  <r>
    <n v="229"/>
    <x v="61"/>
    <s v="101820217"/>
    <x v="1"/>
    <x v="156"/>
    <x v="38"/>
    <x v="0"/>
    <x v="0"/>
    <n v="0"/>
    <n v="114990.65"/>
    <x v="142"/>
    <n v="0"/>
    <x v="2"/>
    <x v="38"/>
    <x v="13"/>
  </r>
  <r>
    <n v="183"/>
    <x v="62"/>
    <n v="401037272"/>
    <x v="35"/>
    <x v="157"/>
    <x v="13"/>
    <x v="1"/>
    <x v="83"/>
    <n v="2496"/>
    <n v="0"/>
    <x v="143"/>
    <n v="0"/>
    <x v="1"/>
    <x v="13"/>
    <x v="13"/>
  </r>
  <r>
    <n v="182"/>
    <x v="62"/>
    <n v="401037272"/>
    <x v="35"/>
    <x v="158"/>
    <x v="13"/>
    <x v="1"/>
    <x v="83"/>
    <n v="2496"/>
    <n v="0"/>
    <x v="143"/>
    <n v="0"/>
    <x v="1"/>
    <x v="13"/>
    <x v="13"/>
  </r>
  <r>
    <n v="186"/>
    <x v="62"/>
    <n v="132108078"/>
    <x v="51"/>
    <x v="159"/>
    <x v="13"/>
    <x v="1"/>
    <x v="84"/>
    <n v="64697.65"/>
    <n v="0"/>
    <x v="144"/>
    <n v="0"/>
    <x v="1"/>
    <x v="13"/>
    <x v="13"/>
  </r>
  <r>
    <n v="203"/>
    <x v="58"/>
    <n v="102017174"/>
    <x v="6"/>
    <x v="134"/>
    <x v="13"/>
    <x v="1"/>
    <x v="76"/>
    <n v="4960"/>
    <n v="0"/>
    <x v="145"/>
    <n v="0"/>
    <x v="1"/>
    <x v="13"/>
    <x v="13"/>
  </r>
  <r>
    <n v="167"/>
    <x v="54"/>
    <n v="102017174"/>
    <x v="6"/>
    <x v="160"/>
    <x v="13"/>
    <x v="1"/>
    <x v="85"/>
    <n v="23550"/>
    <n v="0"/>
    <x v="146"/>
    <n v="0"/>
    <x v="1"/>
    <x v="13"/>
    <x v="13"/>
  </r>
  <r>
    <n v="172"/>
    <x v="24"/>
    <n v="131649939"/>
    <x v="13"/>
    <x v="161"/>
    <x v="13"/>
    <x v="1"/>
    <x v="86"/>
    <n v="400663.1"/>
    <n v="0"/>
    <x v="147"/>
    <n v="0"/>
    <x v="1"/>
    <x v="13"/>
    <x v="13"/>
  </r>
  <r>
    <n v="173"/>
    <x v="24"/>
    <n v="132495128"/>
    <x v="29"/>
    <x v="162"/>
    <x v="13"/>
    <x v="1"/>
    <x v="87"/>
    <n v="23157.5"/>
    <n v="0"/>
    <x v="148"/>
    <n v="0"/>
    <x v="1"/>
    <x v="13"/>
    <x v="13"/>
  </r>
  <r>
    <n v="154"/>
    <x v="24"/>
    <s v=" 131740693"/>
    <x v="28"/>
    <x v="163"/>
    <x v="13"/>
    <x v="1"/>
    <x v="88"/>
    <n v="25000"/>
    <n v="0"/>
    <x v="149"/>
    <n v="0"/>
    <x v="1"/>
    <x v="13"/>
    <x v="13"/>
  </r>
  <r>
    <n v="228"/>
    <x v="38"/>
    <n v="124027812"/>
    <x v="3"/>
    <x v="55"/>
    <x v="21"/>
    <x v="0"/>
    <x v="0"/>
    <n v="0"/>
    <n v="1950"/>
    <x v="3"/>
    <n v="0"/>
    <x v="2"/>
    <x v="21"/>
    <x v="13"/>
  </r>
  <r>
    <n v="226"/>
    <x v="62"/>
    <n v="124027812"/>
    <x v="3"/>
    <x v="57"/>
    <x v="39"/>
    <x v="0"/>
    <x v="0"/>
    <n v="0"/>
    <n v="3300"/>
    <x v="3"/>
    <n v="0"/>
    <x v="2"/>
    <x v="39"/>
    <x v="13"/>
  </r>
  <r>
    <n v="225"/>
    <x v="63"/>
    <n v="124027812"/>
    <x v="3"/>
    <x v="58"/>
    <x v="40"/>
    <x v="0"/>
    <x v="0"/>
    <n v="0"/>
    <n v="1950"/>
    <x v="3"/>
    <n v="0"/>
    <x v="2"/>
    <x v="40"/>
    <x v="13"/>
  </r>
  <r>
    <n v="224"/>
    <x v="64"/>
    <n v="124027812"/>
    <x v="3"/>
    <x v="59"/>
    <x v="41"/>
    <x v="0"/>
    <x v="0"/>
    <n v="0"/>
    <n v="1625"/>
    <x v="3"/>
    <n v="0"/>
    <x v="2"/>
    <x v="41"/>
    <x v="13"/>
  </r>
  <r>
    <n v="223"/>
    <x v="24"/>
    <n v="124027812"/>
    <x v="3"/>
    <x v="60"/>
    <x v="17"/>
    <x v="0"/>
    <x v="0"/>
    <n v="0"/>
    <n v="4300"/>
    <x v="3"/>
    <n v="0"/>
    <x v="2"/>
    <x v="17"/>
    <x v="13"/>
  </r>
  <r>
    <n v="222"/>
    <x v="23"/>
    <n v="40224041083"/>
    <x v="38"/>
    <x v="85"/>
    <x v="16"/>
    <x v="0"/>
    <x v="0"/>
    <n v="0"/>
    <n v="53100"/>
    <x v="150"/>
    <n v="0"/>
    <x v="2"/>
    <x v="16"/>
    <x v="13"/>
  </r>
  <r>
    <n v="221"/>
    <x v="38"/>
    <n v="224"/>
    <x v="27"/>
    <x v="99"/>
    <x v="21"/>
    <x v="0"/>
    <x v="0"/>
    <n v="0"/>
    <n v="79201.600000000006"/>
    <x v="151"/>
    <n v="0"/>
    <x v="2"/>
    <x v="21"/>
    <x v="13"/>
  </r>
  <r>
    <n v="220"/>
    <x v="65"/>
    <n v="132271394"/>
    <x v="41"/>
    <x v="98"/>
    <x v="42"/>
    <x v="0"/>
    <x v="0"/>
    <n v="0"/>
    <n v="106876.87"/>
    <x v="152"/>
    <n v="0"/>
    <x v="2"/>
    <x v="42"/>
    <x v="13"/>
  </r>
  <r>
    <n v="219"/>
    <x v="59"/>
    <n v="401516454"/>
    <x v="7"/>
    <x v="96"/>
    <x v="16"/>
    <x v="0"/>
    <x v="0"/>
    <n v="0"/>
    <n v="88719.66"/>
    <x v="153"/>
    <n v="1.4551915228366852E-11"/>
    <x v="0"/>
    <x v="16"/>
    <x v="15"/>
  </r>
  <r>
    <n v="218"/>
    <x v="23"/>
    <n v="102017174"/>
    <x v="6"/>
    <x v="97"/>
    <x v="16"/>
    <x v="0"/>
    <x v="0"/>
    <n v="0"/>
    <n v="28510"/>
    <x v="154"/>
    <n v="0"/>
    <x v="2"/>
    <x v="16"/>
    <x v="13"/>
  </r>
  <r>
    <n v="217"/>
    <x v="40"/>
    <n v="401509563"/>
    <x v="0"/>
    <x v="110"/>
    <x v="22"/>
    <x v="0"/>
    <x v="0"/>
    <n v="0"/>
    <n v="8000"/>
    <x v="155"/>
    <n v="0"/>
    <x v="2"/>
    <x v="22"/>
    <x v="13"/>
  </r>
  <r>
    <n v="216"/>
    <x v="55"/>
    <s v="130689164"/>
    <x v="30"/>
    <x v="101"/>
    <x v="43"/>
    <x v="0"/>
    <x v="0"/>
    <n v="0"/>
    <n v="430000"/>
    <x v="156"/>
    <n v="0"/>
    <x v="2"/>
    <x v="43"/>
    <x v="13"/>
  </r>
  <r>
    <n v="215"/>
    <x v="62"/>
    <s v="401005107"/>
    <x v="42"/>
    <x v="108"/>
    <x v="39"/>
    <x v="0"/>
    <x v="0"/>
    <n v="0"/>
    <n v="36870"/>
    <x v="157"/>
    <n v="0"/>
    <x v="2"/>
    <x v="39"/>
    <x v="13"/>
  </r>
  <r>
    <n v="214"/>
    <x v="62"/>
    <s v="401005107"/>
    <x v="42"/>
    <x v="107"/>
    <x v="39"/>
    <x v="0"/>
    <x v="0"/>
    <n v="0"/>
    <n v="46020"/>
    <x v="157"/>
    <n v="0"/>
    <x v="2"/>
    <x v="39"/>
    <x v="13"/>
  </r>
  <r>
    <n v="213"/>
    <x v="66"/>
    <n v="101807199"/>
    <x v="20"/>
    <x v="47"/>
    <x v="44"/>
    <x v="0"/>
    <x v="0"/>
    <n v="0"/>
    <n v="1199.8800000000001"/>
    <x v="158"/>
    <n v="0"/>
    <x v="2"/>
    <x v="44"/>
    <x v="13"/>
  </r>
  <r>
    <n v="212"/>
    <x v="65"/>
    <n v="101807199"/>
    <x v="20"/>
    <x v="80"/>
    <x v="42"/>
    <x v="0"/>
    <x v="0"/>
    <n v="0"/>
    <n v="31699.75"/>
    <x v="158"/>
    <n v="0"/>
    <x v="2"/>
    <x v="42"/>
    <x v="13"/>
  </r>
  <r>
    <n v="211"/>
    <x v="65"/>
    <n v="131916996"/>
    <x v="37"/>
    <x v="87"/>
    <x v="42"/>
    <x v="0"/>
    <x v="0"/>
    <n v="0"/>
    <n v="4900.49"/>
    <x v="159"/>
    <n v="0"/>
    <x v="2"/>
    <x v="42"/>
    <x v="13"/>
  </r>
  <r>
    <n v="210"/>
    <x v="67"/>
    <s v="130146391"/>
    <x v="44"/>
    <x v="115"/>
    <x v="45"/>
    <x v="0"/>
    <x v="0"/>
    <n v="0"/>
    <n v="38680"/>
    <x v="160"/>
    <n v="0"/>
    <x v="2"/>
    <x v="45"/>
    <x v="13"/>
  </r>
  <r>
    <n v="209"/>
    <x v="68"/>
    <n v="97"/>
    <x v="43"/>
    <x v="114"/>
    <x v="46"/>
    <x v="0"/>
    <x v="0"/>
    <n v="0"/>
    <n v="3450"/>
    <x v="161"/>
    <n v="0"/>
    <x v="2"/>
    <x v="46"/>
    <x v="13"/>
  </r>
  <r>
    <n v="208"/>
    <x v="68"/>
    <n v="96"/>
    <x v="45"/>
    <x v="116"/>
    <x v="46"/>
    <x v="0"/>
    <x v="0"/>
    <n v="0"/>
    <n v="7400"/>
    <x v="161"/>
    <n v="0"/>
    <x v="2"/>
    <x v="46"/>
    <x v="13"/>
  </r>
  <r>
    <n v="207"/>
    <x v="57"/>
    <n v="101507039"/>
    <x v="40"/>
    <x v="94"/>
    <x v="37"/>
    <x v="0"/>
    <x v="0"/>
    <n v="0"/>
    <n v="9115.5"/>
    <x v="162"/>
    <n v="0"/>
    <x v="2"/>
    <x v="37"/>
    <x v="13"/>
  </r>
  <r>
    <n v="205"/>
    <x v="64"/>
    <n v="131916996"/>
    <x v="37"/>
    <x v="81"/>
    <x v="41"/>
    <x v="0"/>
    <x v="0"/>
    <n v="0"/>
    <n v="54151.03"/>
    <x v="163"/>
    <n v="0"/>
    <x v="2"/>
    <x v="41"/>
    <x v="13"/>
  </r>
  <r>
    <n v="204"/>
    <x v="54"/>
    <n v="131649939"/>
    <x v="13"/>
    <x v="113"/>
    <x v="35"/>
    <x v="0"/>
    <x v="0"/>
    <n v="0"/>
    <n v="429903.5"/>
    <x v="164"/>
    <n v="0"/>
    <x v="2"/>
    <x v="35"/>
    <x v="13"/>
  </r>
  <r>
    <n v="203"/>
    <x v="69"/>
    <n v="102017174"/>
    <x v="6"/>
    <x v="134"/>
    <x v="47"/>
    <x v="0"/>
    <x v="0"/>
    <n v="0"/>
    <n v="28510"/>
    <x v="165"/>
    <n v="0"/>
    <x v="2"/>
    <x v="47"/>
    <x v="13"/>
  </r>
  <r>
    <n v="202"/>
    <x v="24"/>
    <n v="40224041083"/>
    <x v="38"/>
    <x v="119"/>
    <x v="17"/>
    <x v="0"/>
    <x v="0"/>
    <n v="0"/>
    <n v="19470"/>
    <x v="166"/>
    <n v="0"/>
    <x v="2"/>
    <x v="17"/>
    <x v="13"/>
  </r>
  <r>
    <n v="201"/>
    <x v="70"/>
    <n v="124027812"/>
    <x v="3"/>
    <x v="61"/>
    <x v="48"/>
    <x v="0"/>
    <x v="0"/>
    <n v="0"/>
    <n v="1690"/>
    <x v="3"/>
    <n v="0"/>
    <x v="2"/>
    <x v="48"/>
    <x v="13"/>
  </r>
  <r>
    <n v="200"/>
    <x v="71"/>
    <n v="124027812"/>
    <x v="3"/>
    <x v="62"/>
    <x v="49"/>
    <x v="0"/>
    <x v="0"/>
    <n v="0"/>
    <n v="1950"/>
    <x v="3"/>
    <n v="0"/>
    <x v="2"/>
    <x v="49"/>
    <x v="13"/>
  </r>
  <r>
    <n v="199"/>
    <x v="72"/>
    <n v="124027812"/>
    <x v="3"/>
    <x v="63"/>
    <x v="50"/>
    <x v="0"/>
    <x v="0"/>
    <n v="0"/>
    <n v="1560"/>
    <x v="3"/>
    <n v="0"/>
    <x v="2"/>
    <x v="50"/>
    <x v="13"/>
  </r>
  <r>
    <n v="198"/>
    <x v="68"/>
    <n v="130963452"/>
    <x v="19"/>
    <x v="124"/>
    <x v="35"/>
    <x v="0"/>
    <x v="0"/>
    <n v="0"/>
    <n v="19942"/>
    <x v="167"/>
    <n v="0"/>
    <x v="2"/>
    <x v="35"/>
    <x v="13"/>
  </r>
  <r>
    <n v="197"/>
    <x v="69"/>
    <n v="101821256"/>
    <x v="2"/>
    <x v="128"/>
    <x v="51"/>
    <x v="0"/>
    <x v="0"/>
    <n v="0"/>
    <n v="6002.08"/>
    <x v="168"/>
    <n v="0"/>
    <x v="2"/>
    <x v="51"/>
    <x v="13"/>
  </r>
  <r>
    <n v="196"/>
    <x v="73"/>
    <n v="101821256"/>
    <x v="2"/>
    <x v="129"/>
    <x v="52"/>
    <x v="0"/>
    <x v="0"/>
    <n v="0"/>
    <n v="7657.2"/>
    <x v="169"/>
    <n v="0"/>
    <x v="2"/>
    <x v="52"/>
    <x v="13"/>
  </r>
  <r>
    <n v="167"/>
    <x v="74"/>
    <n v="102017174"/>
    <x v="6"/>
    <x v="160"/>
    <x v="13"/>
    <x v="2"/>
    <x v="89"/>
    <n v="4960"/>
    <n v="0"/>
    <x v="170"/>
    <n v="0"/>
    <x v="1"/>
    <x v="13"/>
    <x v="13"/>
  </r>
  <r>
    <n v="195"/>
    <x v="55"/>
    <n v="401516454"/>
    <x v="7"/>
    <x v="126"/>
    <x v="43"/>
    <x v="0"/>
    <x v="0"/>
    <n v="0"/>
    <n v="77456.05"/>
    <x v="171"/>
    <n v="1.4551915228366852E-11"/>
    <x v="0"/>
    <x v="43"/>
    <x v="16"/>
  </r>
  <r>
    <n v="194"/>
    <x v="75"/>
    <s v=" 101001577"/>
    <x v="34"/>
    <x v="130"/>
    <x v="53"/>
    <x v="0"/>
    <x v="0"/>
    <n v="0"/>
    <n v="1930.5"/>
    <x v="172"/>
    <n v="0"/>
    <x v="2"/>
    <x v="53"/>
    <x v="13"/>
  </r>
  <r>
    <n v="193"/>
    <x v="75"/>
    <s v=" 101001577"/>
    <x v="34"/>
    <x v="131"/>
    <x v="53"/>
    <x v="0"/>
    <x v="0"/>
    <n v="0"/>
    <n v="110599.3"/>
    <x v="172"/>
    <n v="0"/>
    <x v="2"/>
    <x v="53"/>
    <x v="13"/>
  </r>
  <r>
    <n v="192"/>
    <x v="75"/>
    <s v=" 101001577"/>
    <x v="34"/>
    <x v="132"/>
    <x v="53"/>
    <x v="0"/>
    <x v="0"/>
    <n v="0"/>
    <n v="713.64"/>
    <x v="172"/>
    <n v="0"/>
    <x v="2"/>
    <x v="53"/>
    <x v="13"/>
  </r>
  <r>
    <n v="191"/>
    <x v="75"/>
    <s v=" 101001577"/>
    <x v="34"/>
    <x v="133"/>
    <x v="53"/>
    <x v="0"/>
    <x v="0"/>
    <n v="0"/>
    <n v="36849.79"/>
    <x v="172"/>
    <n v="0"/>
    <x v="2"/>
    <x v="53"/>
    <x v="13"/>
  </r>
  <r>
    <n v="170"/>
    <x v="76"/>
    <n v="130989362"/>
    <x v="52"/>
    <x v="164"/>
    <x v="13"/>
    <x v="1"/>
    <x v="90"/>
    <n v="7764.6"/>
    <n v="0"/>
    <x v="173"/>
    <n v="0"/>
    <x v="1"/>
    <x v="13"/>
    <x v="13"/>
  </r>
  <r>
    <n v="159"/>
    <x v="75"/>
    <n v="130067147"/>
    <x v="53"/>
    <x v="165"/>
    <x v="13"/>
    <x v="1"/>
    <x v="91"/>
    <n v="88523.16"/>
    <n v="0"/>
    <x v="174"/>
    <n v="0"/>
    <x v="1"/>
    <x v="13"/>
    <x v="13"/>
  </r>
  <r>
    <n v="139"/>
    <x v="77"/>
    <n v="131787576"/>
    <x v="32"/>
    <x v="166"/>
    <x v="13"/>
    <x v="1"/>
    <x v="92"/>
    <n v="58174"/>
    <n v="0"/>
    <x v="175"/>
    <n v="0"/>
    <x v="1"/>
    <x v="13"/>
    <x v="13"/>
  </r>
  <r>
    <n v="166"/>
    <x v="74"/>
    <n v="401516454"/>
    <x v="7"/>
    <x v="167"/>
    <x v="13"/>
    <x v="1"/>
    <x v="89"/>
    <n v="9765.69"/>
    <n v="0"/>
    <x v="176"/>
    <n v="0"/>
    <x v="1"/>
    <x v="13"/>
    <x v="13"/>
  </r>
  <r>
    <n v="166"/>
    <x v="77"/>
    <n v="401516454"/>
    <x v="7"/>
    <x v="167"/>
    <x v="13"/>
    <x v="1"/>
    <x v="93"/>
    <n v="65270.32"/>
    <n v="0"/>
    <x v="177"/>
    <n v="0"/>
    <x v="1"/>
    <x v="13"/>
    <x v="13"/>
  </r>
  <r>
    <n v="142"/>
    <x v="55"/>
    <n v="131135846"/>
    <x v="54"/>
    <x v="168"/>
    <x v="13"/>
    <x v="1"/>
    <x v="94"/>
    <n v="8726.01"/>
    <n v="0"/>
    <x v="178"/>
    <n v="0"/>
    <x v="1"/>
    <x v="13"/>
    <x v="13"/>
  </r>
  <r>
    <n v="148"/>
    <x v="55"/>
    <n v="131649939"/>
    <x v="13"/>
    <x v="169"/>
    <x v="13"/>
    <x v="1"/>
    <x v="95"/>
    <n v="376644.2"/>
    <n v="0"/>
    <x v="179"/>
    <n v="0"/>
    <x v="1"/>
    <x v="13"/>
    <x v="13"/>
  </r>
  <r>
    <n v="147"/>
    <x v="55"/>
    <n v="131649939"/>
    <x v="13"/>
    <x v="170"/>
    <x v="13"/>
    <x v="1"/>
    <x v="95"/>
    <n v="384128.35"/>
    <n v="0"/>
    <x v="179"/>
    <n v="0"/>
    <x v="1"/>
    <x v="13"/>
    <x v="13"/>
  </r>
  <r>
    <n v="146"/>
    <x v="55"/>
    <n v="131649939"/>
    <x v="13"/>
    <x v="171"/>
    <x v="13"/>
    <x v="1"/>
    <x v="95"/>
    <n v="16360.7"/>
    <n v="0"/>
    <x v="179"/>
    <n v="0"/>
    <x v="1"/>
    <x v="13"/>
    <x v="13"/>
  </r>
  <r>
    <n v="51"/>
    <x v="55"/>
    <s v="131568076"/>
    <x v="55"/>
    <x v="172"/>
    <x v="13"/>
    <x v="1"/>
    <x v="96"/>
    <n v="18542"/>
    <n v="0"/>
    <x v="180"/>
    <n v="0"/>
    <x v="1"/>
    <x v="13"/>
    <x v="13"/>
  </r>
  <r>
    <n v="30"/>
    <x v="55"/>
    <s v="131568076"/>
    <x v="55"/>
    <x v="173"/>
    <x v="13"/>
    <x v="1"/>
    <x v="96"/>
    <n v="78218"/>
    <n v="0"/>
    <x v="180"/>
    <n v="0"/>
    <x v="1"/>
    <x v="13"/>
    <x v="13"/>
  </r>
  <r>
    <n v="152"/>
    <x v="61"/>
    <n v="101500263"/>
    <x v="33"/>
    <x v="174"/>
    <x v="13"/>
    <x v="1"/>
    <x v="97"/>
    <n v="73334.64"/>
    <n v="0"/>
    <x v="174"/>
    <n v="0"/>
    <x v="1"/>
    <x v="13"/>
    <x v="13"/>
  </r>
  <r>
    <n v="141"/>
    <x v="78"/>
    <n v="101869755"/>
    <x v="4"/>
    <x v="175"/>
    <x v="13"/>
    <x v="1"/>
    <x v="98"/>
    <n v="18758.13"/>
    <n v="0"/>
    <x v="19"/>
    <n v="0"/>
    <x v="1"/>
    <x v="13"/>
    <x v="13"/>
  </r>
  <r>
    <n v="140"/>
    <x v="78"/>
    <n v="101869755"/>
    <x v="4"/>
    <x v="176"/>
    <x v="13"/>
    <x v="1"/>
    <x v="98"/>
    <n v="30013.040000000001"/>
    <n v="0"/>
    <x v="19"/>
    <n v="0"/>
    <x v="1"/>
    <x v="13"/>
    <x v="13"/>
  </r>
  <r>
    <n v="149"/>
    <x v="78"/>
    <n v="101011939"/>
    <x v="36"/>
    <x v="177"/>
    <x v="13"/>
    <x v="1"/>
    <x v="99"/>
    <n v="24742.2"/>
    <n v="0"/>
    <x v="57"/>
    <n v="0"/>
    <x v="1"/>
    <x v="13"/>
    <x v="13"/>
  </r>
  <r>
    <n v="150"/>
    <x v="78"/>
    <n v="101011939"/>
    <x v="36"/>
    <x v="178"/>
    <x v="13"/>
    <x v="1"/>
    <x v="99"/>
    <n v="57146.09"/>
    <n v="0"/>
    <x v="57"/>
    <n v="0"/>
    <x v="1"/>
    <x v="13"/>
    <x v="13"/>
  </r>
  <r>
    <n v="158"/>
    <x v="78"/>
    <s v=" 101001577"/>
    <x v="34"/>
    <x v="179"/>
    <x v="13"/>
    <x v="1"/>
    <x v="100"/>
    <n v="2066.5300000000002"/>
    <n v="0"/>
    <x v="181"/>
    <n v="0"/>
    <x v="1"/>
    <x v="13"/>
    <x v="13"/>
  </r>
  <r>
    <n v="155"/>
    <x v="78"/>
    <s v=" 101001577"/>
    <x v="34"/>
    <x v="180"/>
    <x v="13"/>
    <x v="1"/>
    <x v="100"/>
    <n v="101557.65"/>
    <n v="0"/>
    <x v="181"/>
    <n v="0"/>
    <x v="1"/>
    <x v="13"/>
    <x v="13"/>
  </r>
  <r>
    <n v="157"/>
    <x v="78"/>
    <s v=" 101001577"/>
    <x v="34"/>
    <x v="181"/>
    <x v="13"/>
    <x v="1"/>
    <x v="100"/>
    <n v="708.5"/>
    <n v="0"/>
    <x v="181"/>
    <n v="0"/>
    <x v="1"/>
    <x v="13"/>
    <x v="13"/>
  </r>
  <r>
    <n v="156"/>
    <x v="78"/>
    <s v=" 101001577"/>
    <x v="34"/>
    <x v="182"/>
    <x v="13"/>
    <x v="1"/>
    <x v="100"/>
    <n v="36942.47"/>
    <n v="0"/>
    <x v="181"/>
    <n v="0"/>
    <x v="1"/>
    <x v="13"/>
    <x v="13"/>
  </r>
  <r>
    <n v="151"/>
    <x v="78"/>
    <s v="130689164"/>
    <x v="30"/>
    <x v="183"/>
    <x v="13"/>
    <x v="1"/>
    <x v="101"/>
    <n v="430000"/>
    <n v="0"/>
    <x v="182"/>
    <n v="0"/>
    <x v="1"/>
    <x v="13"/>
    <x v="13"/>
  </r>
  <r>
    <n v="190"/>
    <x v="70"/>
    <s v="101820217"/>
    <x v="1"/>
    <x v="184"/>
    <x v="13"/>
    <x v="1"/>
    <x v="102"/>
    <n v="161685.89000000001"/>
    <n v="0"/>
    <x v="183"/>
    <n v="0"/>
    <x v="1"/>
    <x v="13"/>
    <x v="13"/>
  </r>
  <r>
    <n v="190"/>
    <x v="79"/>
    <s v="101820217"/>
    <x v="1"/>
    <x v="184"/>
    <x v="54"/>
    <x v="0"/>
    <x v="0"/>
    <n v="0"/>
    <n v="161685.89000000001"/>
    <x v="184"/>
    <n v="0"/>
    <x v="2"/>
    <x v="54"/>
    <x v="13"/>
  </r>
  <r>
    <n v="133"/>
    <x v="80"/>
    <n v="130120943"/>
    <x v="56"/>
    <x v="185"/>
    <x v="13"/>
    <x v="1"/>
    <x v="103"/>
    <n v="108000"/>
    <n v="0"/>
    <x v="185"/>
    <n v="0"/>
    <x v="1"/>
    <x v="13"/>
    <x v="13"/>
  </r>
  <r>
    <n v="143"/>
    <x v="80"/>
    <n v="131904971"/>
    <x v="57"/>
    <x v="186"/>
    <x v="13"/>
    <x v="1"/>
    <x v="104"/>
    <n v="115309.6"/>
    <n v="0"/>
    <x v="186"/>
    <n v="0"/>
    <x v="1"/>
    <x v="13"/>
    <x v="13"/>
  </r>
  <r>
    <n v="144"/>
    <x v="80"/>
    <s v="130933286"/>
    <x v="58"/>
    <x v="187"/>
    <x v="13"/>
    <x v="1"/>
    <x v="105"/>
    <n v="28253"/>
    <n v="0"/>
    <x v="186"/>
    <n v="0"/>
    <x v="1"/>
    <x v="13"/>
    <x v="13"/>
  </r>
  <r>
    <n v="107"/>
    <x v="72"/>
    <n v="101807199"/>
    <x v="20"/>
    <x v="188"/>
    <x v="13"/>
    <x v="1"/>
    <x v="106"/>
    <n v="4800"/>
    <n v="0"/>
    <x v="24"/>
    <n v="0"/>
    <x v="1"/>
    <x v="13"/>
    <x v="13"/>
  </r>
  <r>
    <n v="109"/>
    <x v="72"/>
    <n v="101073055"/>
    <x v="59"/>
    <x v="189"/>
    <x v="13"/>
    <x v="1"/>
    <x v="107"/>
    <n v="12080"/>
    <n v="0"/>
    <x v="187"/>
    <n v="0"/>
    <x v="1"/>
    <x v="13"/>
    <x v="13"/>
  </r>
  <r>
    <n v="110"/>
    <x v="72"/>
    <n v="101073055"/>
    <x v="59"/>
    <x v="190"/>
    <x v="13"/>
    <x v="1"/>
    <x v="107"/>
    <n v="820"/>
    <n v="0"/>
    <x v="187"/>
    <n v="0"/>
    <x v="1"/>
    <x v="13"/>
    <x v="13"/>
  </r>
  <r>
    <n v="138"/>
    <x v="73"/>
    <n v="132506944"/>
    <x v="60"/>
    <x v="191"/>
    <x v="13"/>
    <x v="1"/>
    <x v="108"/>
    <n v="26786"/>
    <n v="0"/>
    <x v="188"/>
    <n v="0"/>
    <x v="1"/>
    <x v="13"/>
    <x v="13"/>
  </r>
  <r>
    <n v="189"/>
    <x v="75"/>
    <n v="130297118"/>
    <x v="46"/>
    <x v="117"/>
    <x v="53"/>
    <x v="0"/>
    <x v="0"/>
    <n v="0"/>
    <n v="152613.89000000001"/>
    <x v="189"/>
    <n v="0"/>
    <x v="2"/>
    <x v="53"/>
    <x v="13"/>
  </r>
  <r>
    <n v="188"/>
    <x v="77"/>
    <n v="101010452"/>
    <x v="49"/>
    <x v="123"/>
    <x v="55"/>
    <x v="0"/>
    <x v="0"/>
    <n v="0"/>
    <n v="110560"/>
    <x v="190"/>
    <n v="0"/>
    <x v="2"/>
    <x v="55"/>
    <x v="13"/>
  </r>
  <r>
    <n v="187"/>
    <x v="81"/>
    <n v="401516454"/>
    <x v="7"/>
    <x v="127"/>
    <x v="56"/>
    <x v="0"/>
    <x v="0"/>
    <n v="0"/>
    <n v="6913.8"/>
    <x v="191"/>
    <n v="0"/>
    <x v="2"/>
    <x v="56"/>
    <x v="13"/>
  </r>
  <r>
    <n v="186"/>
    <x v="77"/>
    <n v="132108078"/>
    <x v="51"/>
    <x v="159"/>
    <x v="55"/>
    <x v="0"/>
    <x v="0"/>
    <n v="0"/>
    <n v="64697.65"/>
    <x v="192"/>
    <n v="0"/>
    <x v="2"/>
    <x v="55"/>
    <x v="13"/>
  </r>
  <r>
    <n v="185"/>
    <x v="81"/>
    <n v="131048447"/>
    <x v="50"/>
    <x v="125"/>
    <x v="56"/>
    <x v="0"/>
    <x v="0"/>
    <n v="0"/>
    <n v="48205.36"/>
    <x v="190"/>
    <n v="0"/>
    <x v="2"/>
    <x v="56"/>
    <x v="13"/>
  </r>
  <r>
    <n v="184"/>
    <x v="75"/>
    <n v="101507039"/>
    <x v="40"/>
    <x v="118"/>
    <x v="53"/>
    <x v="0"/>
    <x v="0"/>
    <n v="0"/>
    <n v="26786"/>
    <x v="193"/>
    <n v="0"/>
    <x v="2"/>
    <x v="53"/>
    <x v="13"/>
  </r>
  <r>
    <n v="183"/>
    <x v="82"/>
    <n v="401037272"/>
    <x v="35"/>
    <x v="157"/>
    <x v="57"/>
    <x v="0"/>
    <x v="0"/>
    <n v="0"/>
    <n v="2496"/>
    <x v="194"/>
    <n v="0"/>
    <x v="2"/>
    <x v="57"/>
    <x v="13"/>
  </r>
  <r>
    <n v="182"/>
    <x v="82"/>
    <n v="401037272"/>
    <x v="35"/>
    <x v="158"/>
    <x v="58"/>
    <x v="0"/>
    <x v="0"/>
    <n v="0"/>
    <n v="2496"/>
    <x v="194"/>
    <n v="0"/>
    <x v="2"/>
    <x v="58"/>
    <x v="13"/>
  </r>
  <r>
    <n v="181"/>
    <x v="72"/>
    <n v="124027812"/>
    <x v="3"/>
    <x v="136"/>
    <x v="50"/>
    <x v="0"/>
    <x v="0"/>
    <n v="0"/>
    <n v="390"/>
    <x v="3"/>
    <n v="0"/>
    <x v="2"/>
    <x v="50"/>
    <x v="13"/>
  </r>
  <r>
    <n v="180"/>
    <x v="83"/>
    <n v="124027812"/>
    <x v="3"/>
    <x v="137"/>
    <x v="59"/>
    <x v="0"/>
    <x v="0"/>
    <n v="0"/>
    <n v="1625"/>
    <x v="3"/>
    <n v="0"/>
    <x v="2"/>
    <x v="59"/>
    <x v="13"/>
  </r>
  <r>
    <n v="179"/>
    <x v="84"/>
    <n v="124027812"/>
    <x v="3"/>
    <x v="138"/>
    <x v="60"/>
    <x v="0"/>
    <x v="0"/>
    <n v="0"/>
    <n v="1260"/>
    <x v="3"/>
    <n v="0"/>
    <x v="2"/>
    <x v="60"/>
    <x v="13"/>
  </r>
  <r>
    <n v="178"/>
    <x v="85"/>
    <n v="124027812"/>
    <x v="3"/>
    <x v="139"/>
    <x v="61"/>
    <x v="0"/>
    <x v="0"/>
    <n v="0"/>
    <n v="1950"/>
    <x v="3"/>
    <n v="0"/>
    <x v="2"/>
    <x v="61"/>
    <x v="13"/>
  </r>
  <r>
    <n v="177"/>
    <x v="86"/>
    <n v="124027812"/>
    <x v="3"/>
    <x v="140"/>
    <x v="62"/>
    <x v="0"/>
    <x v="0"/>
    <n v="0"/>
    <n v="1950"/>
    <x v="3"/>
    <n v="0"/>
    <x v="2"/>
    <x v="62"/>
    <x v="13"/>
  </r>
  <r>
    <n v="176"/>
    <x v="82"/>
    <n v="124027812"/>
    <x v="3"/>
    <x v="141"/>
    <x v="63"/>
    <x v="0"/>
    <x v="0"/>
    <n v="0"/>
    <n v="1820"/>
    <x v="3"/>
    <n v="0"/>
    <x v="2"/>
    <x v="63"/>
    <x v="13"/>
  </r>
  <r>
    <n v="61"/>
    <x v="53"/>
    <n v="124027812"/>
    <x v="3"/>
    <x v="154"/>
    <x v="13"/>
    <x v="6"/>
    <x v="109"/>
    <n v="2025"/>
    <n v="0"/>
    <x v="195"/>
    <n v="0"/>
    <x v="1"/>
    <x v="13"/>
    <x v="13"/>
  </r>
  <r>
    <n v="175"/>
    <x v="55"/>
    <n v="401509563"/>
    <x v="0"/>
    <x v="111"/>
    <x v="64"/>
    <x v="0"/>
    <x v="0"/>
    <n v="0"/>
    <n v="8000"/>
    <x v="196"/>
    <n v="0"/>
    <x v="2"/>
    <x v="64"/>
    <x v="13"/>
  </r>
  <r>
    <n v="173"/>
    <x v="87"/>
    <n v="132495128"/>
    <x v="29"/>
    <x v="162"/>
    <x v="65"/>
    <x v="0"/>
    <x v="0"/>
    <n v="0"/>
    <n v="23157.5"/>
    <x v="197"/>
    <n v="0"/>
    <x v="2"/>
    <x v="65"/>
    <x v="13"/>
  </r>
  <r>
    <n v="172"/>
    <x v="72"/>
    <n v="131649939"/>
    <x v="13"/>
    <x v="161"/>
    <x v="50"/>
    <x v="0"/>
    <x v="0"/>
    <n v="0"/>
    <n v="400663.1"/>
    <x v="198"/>
    <n v="0"/>
    <x v="2"/>
    <x v="50"/>
    <x v="13"/>
  </r>
  <r>
    <n v="171"/>
    <x v="87"/>
    <n v="101011939"/>
    <x v="36"/>
    <x v="79"/>
    <x v="65"/>
    <x v="0"/>
    <x v="0"/>
    <n v="0"/>
    <n v="23587.01"/>
    <x v="199"/>
    <n v="0"/>
    <x v="2"/>
    <x v="65"/>
    <x v="13"/>
  </r>
  <r>
    <n v="166"/>
    <x v="80"/>
    <n v="401516454"/>
    <x v="7"/>
    <x v="167"/>
    <x v="13"/>
    <x v="3"/>
    <x v="110"/>
    <n v="748.96"/>
    <n v="0"/>
    <x v="200"/>
    <n v="0"/>
    <x v="1"/>
    <x v="13"/>
    <x v="13"/>
  </r>
  <r>
    <n v="170"/>
    <x v="80"/>
    <n v="130989362"/>
    <x v="52"/>
    <x v="164"/>
    <x v="66"/>
    <x v="0"/>
    <x v="0"/>
    <n v="0"/>
    <n v="7764.6"/>
    <x v="201"/>
    <n v="0"/>
    <x v="2"/>
    <x v="66"/>
    <x v="13"/>
  </r>
  <r>
    <n v="169"/>
    <x v="88"/>
    <n v="124014271"/>
    <x v="48"/>
    <x v="122"/>
    <x v="67"/>
    <x v="0"/>
    <x v="0"/>
    <n v="0"/>
    <n v="70280.89"/>
    <x v="202"/>
    <n v="0"/>
    <x v="2"/>
    <x v="67"/>
    <x v="13"/>
  </r>
  <r>
    <n v="168"/>
    <x v="89"/>
    <n v="101011149"/>
    <x v="12"/>
    <x v="120"/>
    <x v="68"/>
    <x v="0"/>
    <x v="0"/>
    <n v="0"/>
    <n v="18495"/>
    <x v="203"/>
    <n v="0"/>
    <x v="2"/>
    <x v="68"/>
    <x v="13"/>
  </r>
  <r>
    <n v="167"/>
    <x v="72"/>
    <n v="102017174"/>
    <x v="6"/>
    <x v="160"/>
    <x v="50"/>
    <x v="0"/>
    <x v="0"/>
    <n v="0"/>
    <n v="28510"/>
    <x v="204"/>
    <n v="0"/>
    <x v="2"/>
    <x v="50"/>
    <x v="13"/>
  </r>
  <r>
    <n v="166"/>
    <x v="83"/>
    <n v="401516454"/>
    <x v="7"/>
    <x v="167"/>
    <x v="59"/>
    <x v="0"/>
    <x v="0"/>
    <n v="0"/>
    <n v="75784.97"/>
    <x v="205"/>
    <n v="0"/>
    <x v="2"/>
    <x v="59"/>
    <x v="13"/>
  </r>
  <r>
    <n v="145"/>
    <x v="90"/>
    <n v="401509563"/>
    <x v="0"/>
    <x v="192"/>
    <x v="13"/>
    <x v="1"/>
    <x v="111"/>
    <n v="8000"/>
    <n v="0"/>
    <x v="206"/>
    <n v="0"/>
    <x v="1"/>
    <x v="13"/>
    <x v="13"/>
  </r>
  <r>
    <n v="137"/>
    <x v="90"/>
    <n v="101500263"/>
    <x v="33"/>
    <x v="193"/>
    <x v="13"/>
    <x v="1"/>
    <x v="112"/>
    <n v="53808"/>
    <n v="0"/>
    <x v="207"/>
    <n v="0"/>
    <x v="1"/>
    <x v="13"/>
    <x v="13"/>
  </r>
  <r>
    <n v="135"/>
    <x v="91"/>
    <n v="130714932"/>
    <x v="61"/>
    <x v="194"/>
    <x v="13"/>
    <x v="1"/>
    <x v="113"/>
    <n v="50907.56"/>
    <n v="0"/>
    <x v="208"/>
    <n v="0"/>
    <x v="1"/>
    <x v="13"/>
    <x v="13"/>
  </r>
  <r>
    <n v="94"/>
    <x v="92"/>
    <s v="130689164"/>
    <x v="30"/>
    <x v="195"/>
    <x v="13"/>
    <x v="1"/>
    <x v="114"/>
    <n v="430000"/>
    <n v="0"/>
    <x v="209"/>
    <n v="0"/>
    <x v="1"/>
    <x v="13"/>
    <x v="13"/>
  </r>
  <r>
    <n v="132"/>
    <x v="93"/>
    <n v="102017174"/>
    <x v="6"/>
    <x v="196"/>
    <x v="13"/>
    <x v="1"/>
    <x v="115"/>
    <n v="20430"/>
    <n v="0"/>
    <x v="210"/>
    <n v="0"/>
    <x v="1"/>
    <x v="13"/>
    <x v="13"/>
  </r>
  <r>
    <n v="134"/>
    <x v="93"/>
    <n v="401516454"/>
    <x v="7"/>
    <x v="197"/>
    <x v="13"/>
    <x v="1"/>
    <x v="116"/>
    <n v="66019.28"/>
    <n v="0"/>
    <x v="211"/>
    <n v="0"/>
    <x v="1"/>
    <x v="13"/>
    <x v="13"/>
  </r>
  <r>
    <n v="160"/>
    <x v="93"/>
    <n v="101821256"/>
    <x v="2"/>
    <x v="198"/>
    <x v="13"/>
    <x v="1"/>
    <x v="117"/>
    <n v="7225"/>
    <n v="0"/>
    <x v="212"/>
    <n v="0"/>
    <x v="1"/>
    <x v="13"/>
    <x v="13"/>
  </r>
  <r>
    <n v="161"/>
    <x v="93"/>
    <s v="101820217"/>
    <x v="1"/>
    <x v="199"/>
    <x v="13"/>
    <x v="1"/>
    <x v="118"/>
    <n v="165586.04"/>
    <n v="0"/>
    <x v="213"/>
    <n v="0"/>
    <x v="1"/>
    <x v="13"/>
    <x v="13"/>
  </r>
  <r>
    <n v="92"/>
    <x v="93"/>
    <n v="131871291"/>
    <x v="62"/>
    <x v="200"/>
    <x v="13"/>
    <x v="1"/>
    <x v="119"/>
    <n v="32638.799999999999"/>
    <n v="0"/>
    <x v="214"/>
    <n v="0"/>
    <x v="1"/>
    <x v="13"/>
    <x v="13"/>
  </r>
  <r>
    <n v="105"/>
    <x v="93"/>
    <n v="131871291"/>
    <x v="62"/>
    <x v="201"/>
    <x v="13"/>
    <x v="1"/>
    <x v="119"/>
    <n v="5062.2"/>
    <n v="0"/>
    <x v="214"/>
    <n v="0"/>
    <x v="1"/>
    <x v="13"/>
    <x v="13"/>
  </r>
  <r>
    <n v="104"/>
    <x v="93"/>
    <n v="131871291"/>
    <x v="62"/>
    <x v="202"/>
    <x v="13"/>
    <x v="1"/>
    <x v="119"/>
    <n v="3186"/>
    <n v="0"/>
    <x v="214"/>
    <n v="0"/>
    <x v="1"/>
    <x v="13"/>
    <x v="13"/>
  </r>
  <r>
    <n v="165"/>
    <x v="93"/>
    <s v=" 101001577"/>
    <x v="34"/>
    <x v="203"/>
    <x v="13"/>
    <x v="1"/>
    <x v="120"/>
    <n v="2046.75"/>
    <n v="0"/>
    <x v="215"/>
    <n v="0"/>
    <x v="1"/>
    <x v="13"/>
    <x v="13"/>
  </r>
  <r>
    <n v="164"/>
    <x v="93"/>
    <s v=" 101001577"/>
    <x v="34"/>
    <x v="204"/>
    <x v="13"/>
    <x v="1"/>
    <x v="120"/>
    <n v="100510.18"/>
    <n v="0"/>
    <x v="215"/>
    <n v="0"/>
    <x v="1"/>
    <x v="13"/>
    <x v="13"/>
  </r>
  <r>
    <n v="163"/>
    <x v="93"/>
    <s v=" 101001577"/>
    <x v="34"/>
    <x v="205"/>
    <x v="13"/>
    <x v="1"/>
    <x v="120"/>
    <n v="708.5"/>
    <n v="0"/>
    <x v="215"/>
    <n v="0"/>
    <x v="1"/>
    <x v="13"/>
    <x v="13"/>
  </r>
  <r>
    <n v="162"/>
    <x v="93"/>
    <s v=" 101001577"/>
    <x v="34"/>
    <x v="206"/>
    <x v="13"/>
    <x v="1"/>
    <x v="120"/>
    <n v="57969.96"/>
    <n v="0"/>
    <x v="215"/>
    <n v="0"/>
    <x v="1"/>
    <x v="13"/>
    <x v="13"/>
  </r>
  <r>
    <n v="106"/>
    <x v="93"/>
    <n v="401509563"/>
    <x v="0"/>
    <x v="98"/>
    <x v="13"/>
    <x v="1"/>
    <x v="121"/>
    <n v="8000"/>
    <n v="0"/>
    <x v="216"/>
    <n v="0"/>
    <x v="1"/>
    <x v="13"/>
    <x v="13"/>
  </r>
  <r>
    <n v="101"/>
    <x v="94"/>
    <n v="101869755"/>
    <x v="4"/>
    <x v="207"/>
    <x v="13"/>
    <x v="1"/>
    <x v="122"/>
    <n v="31533.46"/>
    <n v="0"/>
    <x v="217"/>
    <n v="0"/>
    <x v="1"/>
    <x v="13"/>
    <x v="13"/>
  </r>
  <r>
    <n v="98"/>
    <x v="94"/>
    <n v="101869755"/>
    <x v="4"/>
    <x v="208"/>
    <x v="13"/>
    <x v="1"/>
    <x v="122"/>
    <n v="113263.6"/>
    <n v="0"/>
    <x v="217"/>
    <n v="0"/>
    <x v="1"/>
    <x v="13"/>
    <x v="13"/>
  </r>
  <r>
    <n v="97"/>
    <x v="94"/>
    <n v="101869755"/>
    <x v="4"/>
    <x v="209"/>
    <x v="13"/>
    <x v="1"/>
    <x v="122"/>
    <n v="40594.1"/>
    <n v="0"/>
    <x v="217"/>
    <n v="0"/>
    <x v="1"/>
    <x v="13"/>
    <x v="13"/>
  </r>
  <r>
    <n v="100"/>
    <x v="94"/>
    <n v="101869755"/>
    <x v="4"/>
    <x v="210"/>
    <x v="13"/>
    <x v="1"/>
    <x v="122"/>
    <n v="21673.200000000001"/>
    <n v="0"/>
    <x v="217"/>
    <n v="0"/>
    <x v="1"/>
    <x v="13"/>
    <x v="13"/>
  </r>
  <r>
    <n v="99"/>
    <x v="94"/>
    <n v="101869755"/>
    <x v="4"/>
    <x v="211"/>
    <x v="13"/>
    <x v="1"/>
    <x v="122"/>
    <n v="52836.42"/>
    <n v="0"/>
    <x v="217"/>
    <n v="0"/>
    <x v="1"/>
    <x v="13"/>
    <x v="13"/>
  </r>
  <r>
    <n v="102"/>
    <x v="95"/>
    <n v="101023678"/>
    <x v="63"/>
    <x v="212"/>
    <x v="13"/>
    <x v="1"/>
    <x v="123"/>
    <n v="93928"/>
    <n v="0"/>
    <x v="218"/>
    <n v="0"/>
    <x v="1"/>
    <x v="13"/>
    <x v="13"/>
  </r>
  <r>
    <n v="103"/>
    <x v="95"/>
    <n v="130598401"/>
    <x v="64"/>
    <x v="213"/>
    <x v="13"/>
    <x v="1"/>
    <x v="124"/>
    <n v="11564"/>
    <n v="0"/>
    <x v="219"/>
    <n v="0"/>
    <x v="1"/>
    <x v="13"/>
    <x v="13"/>
  </r>
  <r>
    <n v="81"/>
    <x v="96"/>
    <n v="131593976"/>
    <x v="65"/>
    <x v="173"/>
    <x v="13"/>
    <x v="1"/>
    <x v="125"/>
    <n v="77003.850000000006"/>
    <n v="0"/>
    <x v="220"/>
    <n v="0"/>
    <x v="1"/>
    <x v="13"/>
    <x v="13"/>
  </r>
  <r>
    <n v="82"/>
    <x v="96"/>
    <n v="131593976"/>
    <x v="65"/>
    <x v="214"/>
    <x v="13"/>
    <x v="1"/>
    <x v="125"/>
    <n v="4661"/>
    <n v="0"/>
    <x v="220"/>
    <n v="0"/>
    <x v="1"/>
    <x v="13"/>
    <x v="13"/>
  </r>
  <r>
    <n v="134"/>
    <x v="83"/>
    <n v="401516454"/>
    <x v="7"/>
    <x v="197"/>
    <x v="13"/>
    <x v="1"/>
    <x v="126"/>
    <n v="9765.69"/>
    <n v="0"/>
    <x v="221"/>
    <n v="0"/>
    <x v="1"/>
    <x v="13"/>
    <x v="13"/>
  </r>
  <r>
    <n v="165"/>
    <x v="97"/>
    <s v=" 101001577"/>
    <x v="34"/>
    <x v="203"/>
    <x v="69"/>
    <x v="0"/>
    <x v="0"/>
    <n v="0"/>
    <n v="2046.75"/>
    <x v="222"/>
    <n v="0"/>
    <x v="2"/>
    <x v="69"/>
    <x v="13"/>
  </r>
  <r>
    <n v="164"/>
    <x v="97"/>
    <s v=" 101001577"/>
    <x v="34"/>
    <x v="204"/>
    <x v="69"/>
    <x v="0"/>
    <x v="0"/>
    <n v="0"/>
    <n v="100510.18"/>
    <x v="222"/>
    <n v="0"/>
    <x v="2"/>
    <x v="69"/>
    <x v="13"/>
  </r>
  <r>
    <n v="163"/>
    <x v="97"/>
    <s v=" 101001577"/>
    <x v="34"/>
    <x v="205"/>
    <x v="69"/>
    <x v="0"/>
    <x v="0"/>
    <n v="0"/>
    <n v="708.5"/>
    <x v="222"/>
    <n v="0"/>
    <x v="2"/>
    <x v="69"/>
    <x v="13"/>
  </r>
  <r>
    <n v="162"/>
    <x v="97"/>
    <s v=" 101001577"/>
    <x v="34"/>
    <x v="206"/>
    <x v="69"/>
    <x v="0"/>
    <x v="0"/>
    <n v="0"/>
    <n v="57969.96"/>
    <x v="222"/>
    <n v="0"/>
    <x v="2"/>
    <x v="69"/>
    <x v="13"/>
  </r>
  <r>
    <n v="161"/>
    <x v="98"/>
    <s v="101820217"/>
    <x v="1"/>
    <x v="199"/>
    <x v="70"/>
    <x v="0"/>
    <x v="0"/>
    <n v="0"/>
    <n v="165586.04"/>
    <x v="223"/>
    <n v="0"/>
    <x v="2"/>
    <x v="70"/>
    <x v="13"/>
  </r>
  <r>
    <n v="160"/>
    <x v="82"/>
    <n v="101821256"/>
    <x v="2"/>
    <x v="198"/>
    <x v="63"/>
    <x v="0"/>
    <x v="0"/>
    <n v="0"/>
    <n v="7225"/>
    <x v="224"/>
    <n v="0"/>
    <x v="2"/>
    <x v="63"/>
    <x v="13"/>
  </r>
  <r>
    <n v="159"/>
    <x v="83"/>
    <n v="130067147"/>
    <x v="53"/>
    <x v="165"/>
    <x v="59"/>
    <x v="0"/>
    <x v="0"/>
    <n v="0"/>
    <n v="88523.16"/>
    <x v="225"/>
    <n v="0"/>
    <x v="2"/>
    <x v="59"/>
    <x v="13"/>
  </r>
  <r>
    <n v="158"/>
    <x v="99"/>
    <s v=" 101001577"/>
    <x v="34"/>
    <x v="179"/>
    <x v="71"/>
    <x v="0"/>
    <x v="0"/>
    <n v="0"/>
    <n v="2066.5300000000002"/>
    <x v="226"/>
    <n v="0"/>
    <x v="2"/>
    <x v="71"/>
    <x v="13"/>
  </r>
  <r>
    <n v="157"/>
    <x v="99"/>
    <s v=" 101001577"/>
    <x v="34"/>
    <x v="181"/>
    <x v="71"/>
    <x v="0"/>
    <x v="0"/>
    <n v="0"/>
    <n v="708.5"/>
    <x v="226"/>
    <n v="0"/>
    <x v="2"/>
    <x v="71"/>
    <x v="13"/>
  </r>
  <r>
    <n v="156"/>
    <x v="99"/>
    <s v=" 101001577"/>
    <x v="34"/>
    <x v="182"/>
    <x v="71"/>
    <x v="0"/>
    <x v="0"/>
    <n v="0"/>
    <n v="36942.47"/>
    <x v="226"/>
    <n v="0"/>
    <x v="2"/>
    <x v="71"/>
    <x v="13"/>
  </r>
  <r>
    <n v="155"/>
    <x v="99"/>
    <s v=" 101001577"/>
    <x v="34"/>
    <x v="180"/>
    <x v="71"/>
    <x v="0"/>
    <x v="0"/>
    <n v="0"/>
    <n v="101557.65"/>
    <x v="226"/>
    <n v="0"/>
    <x v="2"/>
    <x v="71"/>
    <x v="13"/>
  </r>
  <r>
    <n v="154"/>
    <x v="100"/>
    <s v=" 131740693"/>
    <x v="28"/>
    <x v="163"/>
    <x v="72"/>
    <x v="0"/>
    <x v="0"/>
    <n v="0"/>
    <n v="25000"/>
    <x v="227"/>
    <n v="0"/>
    <x v="2"/>
    <x v="72"/>
    <x v="13"/>
  </r>
  <r>
    <n v="153"/>
    <x v="95"/>
    <n v="124018732"/>
    <x v="8"/>
    <x v="112"/>
    <x v="73"/>
    <x v="0"/>
    <x v="0"/>
    <n v="0"/>
    <n v="1600000"/>
    <x v="228"/>
    <n v="0"/>
    <x v="2"/>
    <x v="73"/>
    <x v="13"/>
  </r>
  <r>
    <n v="152"/>
    <x v="93"/>
    <n v="101500263"/>
    <x v="33"/>
    <x v="174"/>
    <x v="74"/>
    <x v="0"/>
    <x v="0"/>
    <n v="0"/>
    <n v="73334.64"/>
    <x v="229"/>
    <n v="0"/>
    <x v="2"/>
    <x v="74"/>
    <x v="13"/>
  </r>
  <r>
    <n v="151"/>
    <x v="101"/>
    <s v="130689164"/>
    <x v="30"/>
    <x v="183"/>
    <x v="75"/>
    <x v="0"/>
    <x v="0"/>
    <n v="0"/>
    <n v="430000"/>
    <x v="230"/>
    <n v="0"/>
    <x v="2"/>
    <x v="75"/>
    <x v="13"/>
  </r>
  <r>
    <n v="150"/>
    <x v="102"/>
    <n v="101011939"/>
    <x v="36"/>
    <x v="178"/>
    <x v="76"/>
    <x v="0"/>
    <x v="0"/>
    <n v="0"/>
    <n v="57146.09"/>
    <x v="231"/>
    <n v="0"/>
    <x v="2"/>
    <x v="76"/>
    <x v="13"/>
  </r>
  <r>
    <n v="149"/>
    <x v="103"/>
    <n v="101011939"/>
    <x v="36"/>
    <x v="177"/>
    <x v="77"/>
    <x v="0"/>
    <x v="0"/>
    <n v="0"/>
    <n v="24742.2"/>
    <x v="231"/>
    <n v="0"/>
    <x v="2"/>
    <x v="77"/>
    <x v="13"/>
  </r>
  <r>
    <n v="148"/>
    <x v="84"/>
    <n v="131649939"/>
    <x v="13"/>
    <x v="169"/>
    <x v="60"/>
    <x v="0"/>
    <x v="0"/>
    <n v="0"/>
    <n v="376644.2"/>
    <x v="232"/>
    <n v="0"/>
    <x v="2"/>
    <x v="60"/>
    <x v="13"/>
  </r>
  <r>
    <n v="147"/>
    <x v="84"/>
    <n v="131649939"/>
    <x v="13"/>
    <x v="170"/>
    <x v="60"/>
    <x v="0"/>
    <x v="0"/>
    <n v="0"/>
    <n v="384128.35"/>
    <x v="233"/>
    <n v="0"/>
    <x v="2"/>
    <x v="60"/>
    <x v="13"/>
  </r>
  <r>
    <n v="146"/>
    <x v="94"/>
    <n v="131649939"/>
    <x v="13"/>
    <x v="171"/>
    <x v="78"/>
    <x v="0"/>
    <x v="0"/>
    <n v="0"/>
    <n v="16360.7"/>
    <x v="234"/>
    <n v="0"/>
    <x v="2"/>
    <x v="78"/>
    <x v="13"/>
  </r>
  <r>
    <n v="145"/>
    <x v="93"/>
    <n v="401509563"/>
    <x v="0"/>
    <x v="192"/>
    <x v="79"/>
    <x v="0"/>
    <x v="0"/>
    <n v="0"/>
    <n v="8000"/>
    <x v="235"/>
    <n v="0"/>
    <x v="2"/>
    <x v="79"/>
    <x v="13"/>
  </r>
  <r>
    <n v="144"/>
    <x v="104"/>
    <s v="130933286"/>
    <x v="58"/>
    <x v="187"/>
    <x v="80"/>
    <x v="0"/>
    <x v="0"/>
    <n v="0"/>
    <n v="28253"/>
    <x v="236"/>
    <n v="0"/>
    <x v="2"/>
    <x v="80"/>
    <x v="13"/>
  </r>
  <r>
    <n v="143"/>
    <x v="84"/>
    <n v="131904971"/>
    <x v="57"/>
    <x v="186"/>
    <x v="60"/>
    <x v="0"/>
    <x v="0"/>
    <n v="0"/>
    <n v="115309.6"/>
    <x v="236"/>
    <n v="0"/>
    <x v="2"/>
    <x v="60"/>
    <x v="13"/>
  </r>
  <r>
    <n v="142"/>
    <x v="85"/>
    <n v="131135846"/>
    <x v="54"/>
    <x v="168"/>
    <x v="61"/>
    <x v="0"/>
    <x v="0"/>
    <n v="0"/>
    <n v="8726.01"/>
    <x v="237"/>
    <n v="0"/>
    <x v="2"/>
    <x v="61"/>
    <x v="13"/>
  </r>
  <r>
    <n v="134"/>
    <x v="103"/>
    <n v="401516454"/>
    <x v="7"/>
    <x v="197"/>
    <x v="13"/>
    <x v="7"/>
    <x v="127"/>
    <n v="43.83"/>
    <n v="0"/>
    <x v="238"/>
    <n v="0"/>
    <x v="1"/>
    <x v="13"/>
    <x v="13"/>
  </r>
  <r>
    <n v="134"/>
    <x v="95"/>
    <n v="401516454"/>
    <x v="7"/>
    <x v="197"/>
    <x v="13"/>
    <x v="7"/>
    <x v="128"/>
    <n v="2257.1"/>
    <n v="0"/>
    <x v="239"/>
    <n v="0"/>
    <x v="1"/>
    <x v="13"/>
    <x v="13"/>
  </r>
  <r>
    <n v="134"/>
    <x v="101"/>
    <n v="401516454"/>
    <x v="7"/>
    <x v="197"/>
    <x v="13"/>
    <x v="7"/>
    <x v="129"/>
    <n v="726.9"/>
    <n v="0"/>
    <x v="240"/>
    <n v="0"/>
    <x v="1"/>
    <x v="13"/>
    <x v="13"/>
  </r>
  <r>
    <n v="141"/>
    <x v="85"/>
    <n v="101869755"/>
    <x v="4"/>
    <x v="175"/>
    <x v="81"/>
    <x v="0"/>
    <x v="0"/>
    <n v="0"/>
    <n v="18758.13"/>
    <x v="241"/>
    <n v="0"/>
    <x v="2"/>
    <x v="81"/>
    <x v="13"/>
  </r>
  <r>
    <n v="140"/>
    <x v="85"/>
    <n v="101869755"/>
    <x v="4"/>
    <x v="176"/>
    <x v="81"/>
    <x v="0"/>
    <x v="0"/>
    <n v="0"/>
    <n v="30013.040000000001"/>
    <x v="241"/>
    <n v="0"/>
    <x v="2"/>
    <x v="81"/>
    <x v="13"/>
  </r>
  <r>
    <n v="139"/>
    <x v="86"/>
    <n v="131787576"/>
    <x v="32"/>
    <x v="166"/>
    <x v="62"/>
    <x v="0"/>
    <x v="0"/>
    <n v="0"/>
    <n v="58174"/>
    <x v="242"/>
    <n v="0"/>
    <x v="2"/>
    <x v="62"/>
    <x v="13"/>
  </r>
  <r>
    <n v="138"/>
    <x v="95"/>
    <n v="132506944"/>
    <x v="60"/>
    <x v="191"/>
    <x v="73"/>
    <x v="0"/>
    <x v="0"/>
    <n v="0"/>
    <n v="26786"/>
    <x v="243"/>
    <n v="0"/>
    <x v="2"/>
    <x v="73"/>
    <x v="13"/>
  </r>
  <r>
    <n v="137"/>
    <x v="86"/>
    <n v="101500263"/>
    <x v="33"/>
    <x v="193"/>
    <x v="62"/>
    <x v="0"/>
    <x v="0"/>
    <n v="0"/>
    <n v="53808"/>
    <x v="244"/>
    <n v="0"/>
    <x v="2"/>
    <x v="62"/>
    <x v="13"/>
  </r>
  <r>
    <n v="136"/>
    <x v="105"/>
    <n v="130050872"/>
    <x v="66"/>
    <x v="215"/>
    <x v="82"/>
    <x v="0"/>
    <x v="0"/>
    <n v="0"/>
    <n v="12900"/>
    <x v="245"/>
    <n v="12900"/>
    <x v="0"/>
    <x v="82"/>
    <x v="17"/>
  </r>
  <r>
    <n v="135"/>
    <x v="106"/>
    <n v="130714932"/>
    <x v="61"/>
    <x v="194"/>
    <x v="83"/>
    <x v="0"/>
    <x v="0"/>
    <n v="0"/>
    <n v="50907.56"/>
    <x v="246"/>
    <n v="0"/>
    <x v="2"/>
    <x v="83"/>
    <x v="13"/>
  </r>
  <r>
    <n v="134"/>
    <x v="107"/>
    <n v="401516454"/>
    <x v="7"/>
    <x v="197"/>
    <x v="84"/>
    <x v="0"/>
    <x v="0"/>
    <n v="0"/>
    <n v="78812.800000000003"/>
    <x v="205"/>
    <n v="0"/>
    <x v="2"/>
    <x v="84"/>
    <x v="13"/>
  </r>
  <r>
    <n v="133"/>
    <x v="108"/>
    <n v="130120943"/>
    <x v="56"/>
    <x v="185"/>
    <x v="85"/>
    <x v="0"/>
    <x v="0"/>
    <n v="0"/>
    <n v="108000"/>
    <x v="247"/>
    <n v="0"/>
    <x v="2"/>
    <x v="85"/>
    <x v="13"/>
  </r>
  <r>
    <n v="132"/>
    <x v="101"/>
    <n v="102017174"/>
    <x v="6"/>
    <x v="196"/>
    <x v="81"/>
    <x v="0"/>
    <x v="0"/>
    <n v="0"/>
    <n v="20430"/>
    <x v="204"/>
    <n v="0"/>
    <x v="2"/>
    <x v="81"/>
    <x v="13"/>
  </r>
  <r>
    <n v="126"/>
    <x v="97"/>
    <n v="401037272"/>
    <x v="35"/>
    <x v="216"/>
    <x v="13"/>
    <x v="1"/>
    <x v="130"/>
    <n v="2496"/>
    <n v="0"/>
    <x v="248"/>
    <n v="0"/>
    <x v="1"/>
    <x v="13"/>
    <x v="13"/>
  </r>
  <r>
    <n v="125"/>
    <x v="97"/>
    <n v="401037272"/>
    <x v="35"/>
    <x v="217"/>
    <x v="13"/>
    <x v="1"/>
    <x v="130"/>
    <n v="2496"/>
    <n v="0"/>
    <x v="248"/>
    <n v="0"/>
    <x v="1"/>
    <x v="13"/>
    <x v="13"/>
  </r>
  <r>
    <n v="128"/>
    <x v="97"/>
    <n v="401037272"/>
    <x v="35"/>
    <x v="218"/>
    <x v="13"/>
    <x v="1"/>
    <x v="130"/>
    <n v="2496"/>
    <n v="0"/>
    <x v="248"/>
    <n v="0"/>
    <x v="1"/>
    <x v="13"/>
    <x v="13"/>
  </r>
  <r>
    <n v="127"/>
    <x v="97"/>
    <n v="401037272"/>
    <x v="35"/>
    <x v="219"/>
    <x v="13"/>
    <x v="1"/>
    <x v="130"/>
    <n v="2496"/>
    <n v="0"/>
    <x v="248"/>
    <n v="0"/>
    <x v="1"/>
    <x v="13"/>
    <x v="13"/>
  </r>
  <r>
    <n v="129"/>
    <x v="97"/>
    <n v="401037272"/>
    <x v="35"/>
    <x v="220"/>
    <x v="13"/>
    <x v="1"/>
    <x v="130"/>
    <n v="2496"/>
    <n v="0"/>
    <x v="248"/>
    <n v="0"/>
    <x v="1"/>
    <x v="13"/>
    <x v="13"/>
  </r>
  <r>
    <n v="130"/>
    <x v="97"/>
    <n v="401037272"/>
    <x v="35"/>
    <x v="221"/>
    <x v="13"/>
    <x v="1"/>
    <x v="130"/>
    <n v="2496"/>
    <n v="0"/>
    <x v="248"/>
    <n v="0"/>
    <x v="1"/>
    <x v="13"/>
    <x v="13"/>
  </r>
  <r>
    <n v="131"/>
    <x v="97"/>
    <n v="401037272"/>
    <x v="35"/>
    <x v="222"/>
    <x v="13"/>
    <x v="1"/>
    <x v="130"/>
    <n v="2496"/>
    <n v="0"/>
    <x v="248"/>
    <n v="0"/>
    <x v="1"/>
    <x v="13"/>
    <x v="13"/>
  </r>
  <r>
    <n v="131"/>
    <x v="109"/>
    <n v="401037272"/>
    <x v="35"/>
    <x v="222"/>
    <x v="86"/>
    <x v="0"/>
    <x v="0"/>
    <n v="0"/>
    <n v="2496"/>
    <x v="249"/>
    <n v="0"/>
    <x v="2"/>
    <x v="86"/>
    <x v="13"/>
  </r>
  <r>
    <n v="130"/>
    <x v="110"/>
    <n v="401037272"/>
    <x v="35"/>
    <x v="221"/>
    <x v="87"/>
    <x v="0"/>
    <x v="0"/>
    <n v="0"/>
    <n v="2496"/>
    <x v="249"/>
    <n v="0"/>
    <x v="2"/>
    <x v="87"/>
    <x v="13"/>
  </r>
  <r>
    <n v="129"/>
    <x v="111"/>
    <n v="401037272"/>
    <x v="35"/>
    <x v="220"/>
    <x v="88"/>
    <x v="0"/>
    <x v="0"/>
    <n v="0"/>
    <n v="2496"/>
    <x v="249"/>
    <n v="0"/>
    <x v="2"/>
    <x v="88"/>
    <x v="13"/>
  </r>
  <r>
    <n v="128"/>
    <x v="112"/>
    <n v="401037272"/>
    <x v="35"/>
    <x v="218"/>
    <x v="89"/>
    <x v="0"/>
    <x v="0"/>
    <n v="0"/>
    <n v="2496"/>
    <x v="249"/>
    <n v="0"/>
    <x v="2"/>
    <x v="89"/>
    <x v="13"/>
  </r>
  <r>
    <n v="127"/>
    <x v="113"/>
    <n v="401037272"/>
    <x v="35"/>
    <x v="219"/>
    <x v="90"/>
    <x v="0"/>
    <x v="0"/>
    <n v="0"/>
    <n v="2496"/>
    <x v="249"/>
    <n v="0"/>
    <x v="2"/>
    <x v="90"/>
    <x v="13"/>
  </r>
  <r>
    <n v="126"/>
    <x v="114"/>
    <n v="401037272"/>
    <x v="35"/>
    <x v="216"/>
    <x v="91"/>
    <x v="0"/>
    <x v="0"/>
    <n v="0"/>
    <n v="2496"/>
    <x v="249"/>
    <n v="0"/>
    <x v="2"/>
    <x v="91"/>
    <x v="13"/>
  </r>
  <r>
    <n v="125"/>
    <x v="115"/>
    <n v="401037272"/>
    <x v="35"/>
    <x v="217"/>
    <x v="92"/>
    <x v="0"/>
    <x v="0"/>
    <n v="0"/>
    <n v="2496"/>
    <x v="249"/>
    <n v="0"/>
    <x v="2"/>
    <x v="92"/>
    <x v="13"/>
  </r>
  <r>
    <n v="13"/>
    <x v="97"/>
    <n v="124027812"/>
    <x v="3"/>
    <x v="223"/>
    <x v="13"/>
    <x v="1"/>
    <x v="131"/>
    <n v="2725"/>
    <n v="0"/>
    <x v="250"/>
    <n v="0"/>
    <x v="1"/>
    <x v="13"/>
    <x v="13"/>
  </r>
  <r>
    <n v="12"/>
    <x v="97"/>
    <n v="124027812"/>
    <x v="3"/>
    <x v="224"/>
    <x v="13"/>
    <x v="1"/>
    <x v="131"/>
    <n v="2100"/>
    <n v="0"/>
    <x v="250"/>
    <n v="0"/>
    <x v="1"/>
    <x v="13"/>
    <x v="13"/>
  </r>
  <r>
    <n v="72"/>
    <x v="97"/>
    <n v="124027812"/>
    <x v="3"/>
    <x v="225"/>
    <x v="13"/>
    <x v="1"/>
    <x v="131"/>
    <n v="2100"/>
    <n v="0"/>
    <x v="250"/>
    <n v="0"/>
    <x v="1"/>
    <x v="13"/>
    <x v="13"/>
  </r>
  <r>
    <n v="71"/>
    <x v="97"/>
    <n v="124027812"/>
    <x v="3"/>
    <x v="226"/>
    <x v="13"/>
    <x v="1"/>
    <x v="131"/>
    <n v="2100"/>
    <n v="0"/>
    <x v="250"/>
    <n v="0"/>
    <x v="1"/>
    <x v="13"/>
    <x v="13"/>
  </r>
  <r>
    <n v="8"/>
    <x v="97"/>
    <n v="124027812"/>
    <x v="3"/>
    <x v="227"/>
    <x v="13"/>
    <x v="1"/>
    <x v="131"/>
    <n v="2100"/>
    <n v="0"/>
    <x v="250"/>
    <n v="0"/>
    <x v="1"/>
    <x v="13"/>
    <x v="13"/>
  </r>
  <r>
    <n v="15"/>
    <x v="97"/>
    <n v="124027812"/>
    <x v="3"/>
    <x v="228"/>
    <x v="13"/>
    <x v="1"/>
    <x v="131"/>
    <n v="1800"/>
    <n v="0"/>
    <x v="250"/>
    <n v="0"/>
    <x v="1"/>
    <x v="13"/>
    <x v="13"/>
  </r>
  <r>
    <n v="7"/>
    <x v="97"/>
    <n v="124027812"/>
    <x v="3"/>
    <x v="229"/>
    <x v="13"/>
    <x v="1"/>
    <x v="131"/>
    <n v="1080"/>
    <n v="0"/>
    <x v="250"/>
    <n v="0"/>
    <x v="1"/>
    <x v="13"/>
    <x v="13"/>
  </r>
  <r>
    <n v="6"/>
    <x v="97"/>
    <n v="124027812"/>
    <x v="3"/>
    <x v="230"/>
    <x v="13"/>
    <x v="1"/>
    <x v="131"/>
    <n v="2925"/>
    <n v="0"/>
    <x v="250"/>
    <n v="0"/>
    <x v="1"/>
    <x v="13"/>
    <x v="13"/>
  </r>
  <r>
    <n v="9"/>
    <x v="97"/>
    <n v="124027812"/>
    <x v="3"/>
    <x v="231"/>
    <x v="13"/>
    <x v="1"/>
    <x v="131"/>
    <n v="2275"/>
    <n v="0"/>
    <x v="250"/>
    <n v="0"/>
    <x v="1"/>
    <x v="13"/>
    <x v="13"/>
  </r>
  <r>
    <n v="70"/>
    <x v="97"/>
    <n v="124027812"/>
    <x v="3"/>
    <x v="232"/>
    <x v="13"/>
    <x v="1"/>
    <x v="131"/>
    <n v="1765"/>
    <n v="0"/>
    <x v="250"/>
    <n v="0"/>
    <x v="1"/>
    <x v="13"/>
    <x v="13"/>
  </r>
  <r>
    <n v="5"/>
    <x v="97"/>
    <n v="124027812"/>
    <x v="3"/>
    <x v="233"/>
    <x v="13"/>
    <x v="1"/>
    <x v="131"/>
    <n v="2080"/>
    <n v="0"/>
    <x v="250"/>
    <n v="0"/>
    <x v="1"/>
    <x v="13"/>
    <x v="13"/>
  </r>
  <r>
    <n v="4"/>
    <x v="97"/>
    <n v="124027812"/>
    <x v="3"/>
    <x v="234"/>
    <x v="13"/>
    <x v="1"/>
    <x v="131"/>
    <n v="2700"/>
    <n v="0"/>
    <x v="250"/>
    <n v="0"/>
    <x v="1"/>
    <x v="13"/>
    <x v="13"/>
  </r>
  <r>
    <n v="3"/>
    <x v="97"/>
    <n v="124027812"/>
    <x v="3"/>
    <x v="235"/>
    <x v="13"/>
    <x v="1"/>
    <x v="131"/>
    <n v="2100"/>
    <n v="0"/>
    <x v="250"/>
    <n v="0"/>
    <x v="1"/>
    <x v="13"/>
    <x v="13"/>
  </r>
  <r>
    <n v="2"/>
    <x v="97"/>
    <n v="124027812"/>
    <x v="3"/>
    <x v="236"/>
    <x v="13"/>
    <x v="1"/>
    <x v="131"/>
    <n v="2100"/>
    <n v="0"/>
    <x v="250"/>
    <n v="0"/>
    <x v="1"/>
    <x v="13"/>
    <x v="13"/>
  </r>
  <r>
    <n v="1"/>
    <x v="97"/>
    <n v="124027812"/>
    <x v="3"/>
    <x v="237"/>
    <x v="13"/>
    <x v="1"/>
    <x v="131"/>
    <n v="2100"/>
    <n v="0"/>
    <x v="250"/>
    <n v="0"/>
    <x v="1"/>
    <x v="13"/>
    <x v="13"/>
  </r>
  <r>
    <n v="69"/>
    <x v="97"/>
    <n v="124027812"/>
    <x v="3"/>
    <x v="238"/>
    <x v="13"/>
    <x v="1"/>
    <x v="131"/>
    <n v="2100"/>
    <n v="0"/>
    <x v="250"/>
    <n v="0"/>
    <x v="1"/>
    <x v="13"/>
    <x v="13"/>
  </r>
  <r>
    <n v="68"/>
    <x v="97"/>
    <n v="124027812"/>
    <x v="3"/>
    <x v="239"/>
    <x v="13"/>
    <x v="1"/>
    <x v="131"/>
    <n v="2100"/>
    <n v="0"/>
    <x v="250"/>
    <n v="0"/>
    <x v="1"/>
    <x v="13"/>
    <x v="13"/>
  </r>
  <r>
    <n v="80"/>
    <x v="102"/>
    <s v="130689164"/>
    <x v="30"/>
    <x v="240"/>
    <x v="13"/>
    <x v="1"/>
    <x v="132"/>
    <n v="430000"/>
    <n v="0"/>
    <x v="251"/>
    <n v="0"/>
    <x v="1"/>
    <x v="13"/>
    <x v="13"/>
  </r>
  <r>
    <n v="93"/>
    <x v="102"/>
    <n v="131247547"/>
    <x v="67"/>
    <x v="241"/>
    <x v="13"/>
    <x v="1"/>
    <x v="133"/>
    <n v="106258.86"/>
    <n v="0"/>
    <x v="252"/>
    <n v="0"/>
    <x v="1"/>
    <x v="13"/>
    <x v="13"/>
  </r>
  <r>
    <n v="121"/>
    <x v="102"/>
    <s v=" 101001577"/>
    <x v="34"/>
    <x v="242"/>
    <x v="13"/>
    <x v="1"/>
    <x v="134"/>
    <n v="37445.57"/>
    <n v="0"/>
    <x v="253"/>
    <n v="0"/>
    <x v="1"/>
    <x v="13"/>
    <x v="13"/>
  </r>
  <r>
    <n v="122"/>
    <x v="102"/>
    <s v=" 101001577"/>
    <x v="34"/>
    <x v="243"/>
    <x v="13"/>
    <x v="1"/>
    <x v="134"/>
    <n v="708.5"/>
    <n v="0"/>
    <x v="253"/>
    <n v="0"/>
    <x v="1"/>
    <x v="13"/>
    <x v="13"/>
  </r>
  <r>
    <n v="123"/>
    <x v="102"/>
    <s v=" 101001577"/>
    <x v="34"/>
    <x v="244"/>
    <x v="13"/>
    <x v="1"/>
    <x v="134"/>
    <n v="118885.63"/>
    <n v="0"/>
    <x v="253"/>
    <n v="0"/>
    <x v="1"/>
    <x v="13"/>
    <x v="13"/>
  </r>
  <r>
    <n v="124"/>
    <x v="102"/>
    <s v=" 101001577"/>
    <x v="34"/>
    <x v="245"/>
    <x v="13"/>
    <x v="1"/>
    <x v="134"/>
    <n v="2600.62"/>
    <n v="0"/>
    <x v="253"/>
    <n v="0"/>
    <x v="1"/>
    <x v="13"/>
    <x v="13"/>
  </r>
  <r>
    <n v="124"/>
    <x v="116"/>
    <s v=" 101001577"/>
    <x v="34"/>
    <x v="245"/>
    <x v="93"/>
    <x v="0"/>
    <x v="0"/>
    <n v="0"/>
    <n v="2600.62"/>
    <x v="254"/>
    <n v="0"/>
    <x v="2"/>
    <x v="93"/>
    <x v="13"/>
  </r>
  <r>
    <n v="123"/>
    <x v="116"/>
    <s v=" 101001577"/>
    <x v="34"/>
    <x v="244"/>
    <x v="93"/>
    <x v="0"/>
    <x v="0"/>
    <n v="0"/>
    <n v="118885.63"/>
    <x v="254"/>
    <n v="0"/>
    <x v="2"/>
    <x v="93"/>
    <x v="13"/>
  </r>
  <r>
    <n v="122"/>
    <x v="116"/>
    <s v=" 101001577"/>
    <x v="34"/>
    <x v="243"/>
    <x v="93"/>
    <x v="0"/>
    <x v="0"/>
    <n v="0"/>
    <n v="708.5"/>
    <x v="254"/>
    <n v="0"/>
    <x v="2"/>
    <x v="93"/>
    <x v="13"/>
  </r>
  <r>
    <n v="121"/>
    <x v="116"/>
    <s v=" 101001577"/>
    <x v="34"/>
    <x v="242"/>
    <x v="93"/>
    <x v="0"/>
    <x v="0"/>
    <n v="0"/>
    <n v="37445.57"/>
    <x v="254"/>
    <n v="0"/>
    <x v="2"/>
    <x v="93"/>
    <x v="13"/>
  </r>
  <r>
    <n v="74"/>
    <x v="102"/>
    <n v="101876255"/>
    <x v="68"/>
    <x v="246"/>
    <x v="13"/>
    <x v="1"/>
    <x v="135"/>
    <n v="773118"/>
    <n v="0"/>
    <x v="255"/>
    <n v="0"/>
    <x v="1"/>
    <x v="13"/>
    <x v="13"/>
  </r>
  <r>
    <n v="95"/>
    <x v="102"/>
    <s v="101820217"/>
    <x v="1"/>
    <x v="247"/>
    <x v="13"/>
    <x v="1"/>
    <x v="136"/>
    <n v="170582.04"/>
    <n v="0"/>
    <x v="256"/>
    <n v="0"/>
    <x v="1"/>
    <x v="13"/>
    <x v="13"/>
  </r>
  <r>
    <n v="96"/>
    <x v="102"/>
    <n v="132104171"/>
    <x v="69"/>
    <x v="248"/>
    <x v="13"/>
    <x v="1"/>
    <x v="137"/>
    <n v="300962.73"/>
    <n v="0"/>
    <x v="257"/>
    <n v="0"/>
    <x v="1"/>
    <x v="13"/>
    <x v="13"/>
  </r>
  <r>
    <n v="120"/>
    <x v="102"/>
    <n v="131916996"/>
    <x v="37"/>
    <x v="249"/>
    <x v="13"/>
    <x v="1"/>
    <x v="138"/>
    <n v="30000.01"/>
    <n v="0"/>
    <x v="258"/>
    <n v="0"/>
    <x v="1"/>
    <x v="13"/>
    <x v="13"/>
  </r>
  <r>
    <n v="120"/>
    <x v="117"/>
    <n v="131916996"/>
    <x v="37"/>
    <x v="249"/>
    <x v="94"/>
    <x v="0"/>
    <x v="0"/>
    <n v="0"/>
    <n v="30000.01"/>
    <x v="258"/>
    <n v="0"/>
    <x v="2"/>
    <x v="94"/>
    <x v="13"/>
  </r>
  <r>
    <n v="17"/>
    <x v="102"/>
    <s v="130933286"/>
    <x v="58"/>
    <x v="250"/>
    <x v="13"/>
    <x v="1"/>
    <x v="139"/>
    <n v="50705.88"/>
    <n v="0"/>
    <x v="259"/>
    <n v="0"/>
    <x v="1"/>
    <x v="13"/>
    <x v="13"/>
  </r>
  <r>
    <n v="77"/>
    <x v="107"/>
    <n v="131904971"/>
    <x v="57"/>
    <x v="251"/>
    <x v="13"/>
    <x v="1"/>
    <x v="140"/>
    <n v="132750"/>
    <n v="0"/>
    <x v="260"/>
    <n v="0"/>
    <x v="1"/>
    <x v="13"/>
    <x v="13"/>
  </r>
  <r>
    <n v="108"/>
    <x v="107"/>
    <n v="131719945"/>
    <x v="70"/>
    <x v="252"/>
    <x v="13"/>
    <x v="1"/>
    <x v="141"/>
    <n v="122786.94"/>
    <n v="0"/>
    <x v="261"/>
    <n v="0"/>
    <x v="1"/>
    <x v="13"/>
    <x v="13"/>
  </r>
  <r>
    <n v="111"/>
    <x v="118"/>
    <n v="401509563"/>
    <x v="0"/>
    <x v="253"/>
    <x v="13"/>
    <x v="1"/>
    <x v="142"/>
    <n v="8000"/>
    <n v="0"/>
    <x v="262"/>
    <n v="0"/>
    <x v="1"/>
    <x v="13"/>
    <x v="13"/>
  </r>
  <r>
    <n v="119"/>
    <x v="118"/>
    <n v="101654325"/>
    <x v="71"/>
    <x v="254"/>
    <x v="13"/>
    <x v="1"/>
    <x v="143"/>
    <n v="56500"/>
    <n v="0"/>
    <x v="263"/>
    <n v="0"/>
    <x v="1"/>
    <x v="13"/>
    <x v="13"/>
  </r>
  <r>
    <n v="119"/>
    <x v="119"/>
    <n v="101654325"/>
    <x v="71"/>
    <x v="254"/>
    <x v="95"/>
    <x v="0"/>
    <x v="0"/>
    <n v="0"/>
    <n v="56500"/>
    <x v="264"/>
    <n v="0"/>
    <x v="2"/>
    <x v="95"/>
    <x v="13"/>
  </r>
  <r>
    <n v="78"/>
    <x v="118"/>
    <s v="00101988723"/>
    <x v="9"/>
    <x v="16"/>
    <x v="13"/>
    <x v="1"/>
    <x v="144"/>
    <n v="42008"/>
    <n v="0"/>
    <x v="265"/>
    <n v="0"/>
    <x v="1"/>
    <x v="13"/>
    <x v="13"/>
  </r>
  <r>
    <n v="118"/>
    <x v="118"/>
    <n v="101512369"/>
    <x v="23"/>
    <x v="255"/>
    <x v="13"/>
    <x v="1"/>
    <x v="145"/>
    <n v="34397"/>
    <n v="0"/>
    <x v="266"/>
    <n v="0"/>
    <x v="1"/>
    <x v="13"/>
    <x v="13"/>
  </r>
  <r>
    <n v="118"/>
    <x v="89"/>
    <n v="101512369"/>
    <x v="23"/>
    <x v="255"/>
    <x v="68"/>
    <x v="0"/>
    <x v="0"/>
    <n v="0"/>
    <n v="34397"/>
    <x v="267"/>
    <n v="0"/>
    <x v="2"/>
    <x v="68"/>
    <x v="13"/>
  </r>
  <r>
    <n v="112"/>
    <x v="120"/>
    <n v="101821256"/>
    <x v="2"/>
    <x v="256"/>
    <x v="13"/>
    <x v="1"/>
    <x v="146"/>
    <n v="6764.36"/>
    <n v="0"/>
    <x v="268"/>
    <n v="0"/>
    <x v="1"/>
    <x v="13"/>
    <x v="13"/>
  </r>
  <r>
    <n v="117"/>
    <x v="121"/>
    <n v="124027812"/>
    <x v="3"/>
    <x v="142"/>
    <x v="96"/>
    <x v="0"/>
    <x v="0"/>
    <n v="0"/>
    <n v="1820"/>
    <x v="3"/>
    <n v="0"/>
    <x v="2"/>
    <x v="96"/>
    <x v="13"/>
  </r>
  <r>
    <n v="116"/>
    <x v="120"/>
    <n v="131712452"/>
    <x v="72"/>
    <x v="43"/>
    <x v="13"/>
    <x v="1"/>
    <x v="147"/>
    <n v="22854"/>
    <n v="0"/>
    <x v="269"/>
    <n v="0"/>
    <x v="1"/>
    <x v="13"/>
    <x v="13"/>
  </r>
  <r>
    <n v="116"/>
    <x v="122"/>
    <n v="131712452"/>
    <x v="72"/>
    <x v="43"/>
    <x v="97"/>
    <x v="0"/>
    <x v="0"/>
    <n v="0"/>
    <n v="22854"/>
    <x v="270"/>
    <n v="0"/>
    <x v="2"/>
    <x v="97"/>
    <x v="13"/>
  </r>
  <r>
    <n v="56"/>
    <x v="123"/>
    <n v="130799148"/>
    <x v="73"/>
    <x v="257"/>
    <x v="13"/>
    <x v="1"/>
    <x v="148"/>
    <n v="101480"/>
    <n v="0"/>
    <x v="271"/>
    <n v="0"/>
    <x v="1"/>
    <x v="13"/>
    <x v="13"/>
  </r>
  <r>
    <n v="59"/>
    <x v="109"/>
    <n v="101011939"/>
    <x v="36"/>
    <x v="258"/>
    <x v="13"/>
    <x v="1"/>
    <x v="149"/>
    <n v="11026.88"/>
    <n v="0"/>
    <x v="272"/>
    <n v="0"/>
    <x v="1"/>
    <x v="13"/>
    <x v="13"/>
  </r>
  <r>
    <n v="60"/>
    <x v="109"/>
    <n v="101011939"/>
    <x v="36"/>
    <x v="259"/>
    <x v="13"/>
    <x v="1"/>
    <x v="149"/>
    <n v="6526.14"/>
    <n v="0"/>
    <x v="272"/>
    <n v="0"/>
    <x v="1"/>
    <x v="13"/>
    <x v="13"/>
  </r>
  <r>
    <n v="50"/>
    <x v="109"/>
    <s v="401005107"/>
    <x v="42"/>
    <x v="260"/>
    <x v="13"/>
    <x v="1"/>
    <x v="150"/>
    <n v="40705"/>
    <n v="0"/>
    <x v="273"/>
    <n v="0"/>
    <x v="1"/>
    <x v="13"/>
    <x v="13"/>
  </r>
  <r>
    <n v="115"/>
    <x v="120"/>
    <n v="124027812"/>
    <x v="3"/>
    <x v="143"/>
    <x v="98"/>
    <x v="0"/>
    <x v="0"/>
    <n v="0"/>
    <n v="1820"/>
    <x v="3"/>
    <n v="0"/>
    <x v="2"/>
    <x v="98"/>
    <x v="13"/>
  </r>
  <r>
    <n v="114"/>
    <x v="124"/>
    <n v="124027812"/>
    <x v="3"/>
    <x v="144"/>
    <x v="99"/>
    <x v="0"/>
    <x v="0"/>
    <n v="0"/>
    <n v="2210"/>
    <x v="3"/>
    <n v="0"/>
    <x v="2"/>
    <x v="99"/>
    <x v="13"/>
  </r>
  <r>
    <n v="113"/>
    <x v="105"/>
    <n v="124027812"/>
    <x v="3"/>
    <x v="145"/>
    <x v="82"/>
    <x v="0"/>
    <x v="0"/>
    <n v="0"/>
    <n v="1625"/>
    <x v="3"/>
    <n v="0"/>
    <x v="2"/>
    <x v="82"/>
    <x v="13"/>
  </r>
  <r>
    <n v="112"/>
    <x v="109"/>
    <n v="101821256"/>
    <x v="2"/>
    <x v="256"/>
    <x v="100"/>
    <x v="0"/>
    <x v="0"/>
    <n v="0"/>
    <n v="6764.36"/>
    <x v="274"/>
    <n v="0"/>
    <x v="2"/>
    <x v="100"/>
    <x v="13"/>
  </r>
  <r>
    <n v="111"/>
    <x v="125"/>
    <n v="401509563"/>
    <x v="0"/>
    <x v="253"/>
    <x v="101"/>
    <x v="0"/>
    <x v="0"/>
    <n v="0"/>
    <n v="8000"/>
    <x v="275"/>
    <n v="0"/>
    <x v="2"/>
    <x v="101"/>
    <x v="13"/>
  </r>
  <r>
    <n v="110"/>
    <x v="126"/>
    <n v="101073055"/>
    <x v="59"/>
    <x v="190"/>
    <x v="102"/>
    <x v="0"/>
    <x v="0"/>
    <n v="0"/>
    <n v="820"/>
    <x v="276"/>
    <n v="0"/>
    <x v="2"/>
    <x v="102"/>
    <x v="13"/>
  </r>
  <r>
    <n v="109"/>
    <x v="127"/>
    <n v="101073055"/>
    <x v="59"/>
    <x v="189"/>
    <x v="103"/>
    <x v="0"/>
    <x v="0"/>
    <n v="0"/>
    <n v="12080"/>
    <x v="276"/>
    <n v="0"/>
    <x v="2"/>
    <x v="103"/>
    <x v="13"/>
  </r>
  <r>
    <n v="108"/>
    <x v="128"/>
    <n v="131719945"/>
    <x v="70"/>
    <x v="252"/>
    <x v="104"/>
    <x v="0"/>
    <x v="0"/>
    <n v="0"/>
    <n v="122786.94"/>
    <x v="261"/>
    <n v="0"/>
    <x v="2"/>
    <x v="104"/>
    <x v="13"/>
  </r>
  <r>
    <n v="107"/>
    <x v="120"/>
    <n v="101807199"/>
    <x v="20"/>
    <x v="188"/>
    <x v="98"/>
    <x v="0"/>
    <x v="0"/>
    <n v="0"/>
    <n v="4800"/>
    <x v="158"/>
    <n v="0"/>
    <x v="2"/>
    <x v="98"/>
    <x v="13"/>
  </r>
  <r>
    <n v="106"/>
    <x v="121"/>
    <n v="401509563"/>
    <x v="0"/>
    <x v="98"/>
    <x v="96"/>
    <x v="0"/>
    <x v="0"/>
    <n v="0"/>
    <n v="8000"/>
    <x v="277"/>
    <n v="0"/>
    <x v="2"/>
    <x v="96"/>
    <x v="13"/>
  </r>
  <r>
    <n v="105"/>
    <x v="129"/>
    <n v="131871291"/>
    <x v="62"/>
    <x v="201"/>
    <x v="105"/>
    <x v="0"/>
    <x v="0"/>
    <n v="0"/>
    <n v="5062.2"/>
    <x v="278"/>
    <n v="0"/>
    <x v="2"/>
    <x v="105"/>
    <x v="13"/>
  </r>
  <r>
    <n v="104"/>
    <x v="130"/>
    <n v="131871291"/>
    <x v="62"/>
    <x v="202"/>
    <x v="106"/>
    <x v="0"/>
    <x v="0"/>
    <n v="0"/>
    <n v="3186"/>
    <x v="278"/>
    <n v="0"/>
    <x v="2"/>
    <x v="106"/>
    <x v="13"/>
  </r>
  <r>
    <n v="103"/>
    <x v="118"/>
    <n v="130598401"/>
    <x v="64"/>
    <x v="213"/>
    <x v="107"/>
    <x v="0"/>
    <x v="0"/>
    <n v="0"/>
    <n v="11564"/>
    <x v="279"/>
    <n v="0"/>
    <x v="2"/>
    <x v="107"/>
    <x v="13"/>
  </r>
  <r>
    <n v="102"/>
    <x v="126"/>
    <n v="101023678"/>
    <x v="63"/>
    <x v="212"/>
    <x v="102"/>
    <x v="0"/>
    <x v="0"/>
    <n v="0"/>
    <n v="93928"/>
    <x v="280"/>
    <n v="0"/>
    <x v="2"/>
    <x v="102"/>
    <x v="13"/>
  </r>
  <r>
    <n v="101"/>
    <x v="123"/>
    <n v="101869755"/>
    <x v="4"/>
    <x v="207"/>
    <x v="108"/>
    <x v="0"/>
    <x v="0"/>
    <n v="0"/>
    <n v="31533.46"/>
    <x v="281"/>
    <n v="0"/>
    <x v="2"/>
    <x v="108"/>
    <x v="13"/>
  </r>
  <r>
    <n v="100"/>
    <x v="131"/>
    <n v="101869755"/>
    <x v="4"/>
    <x v="210"/>
    <x v="109"/>
    <x v="0"/>
    <x v="0"/>
    <n v="0"/>
    <n v="21673.200000000001"/>
    <x v="281"/>
    <n v="0"/>
    <x v="2"/>
    <x v="109"/>
    <x v="13"/>
  </r>
  <r>
    <n v="99"/>
    <x v="131"/>
    <n v="101869755"/>
    <x v="4"/>
    <x v="211"/>
    <x v="109"/>
    <x v="0"/>
    <x v="0"/>
    <n v="0"/>
    <n v="52836.42"/>
    <x v="281"/>
    <n v="0"/>
    <x v="2"/>
    <x v="109"/>
    <x v="13"/>
  </r>
  <r>
    <n v="98"/>
    <x v="131"/>
    <n v="101869755"/>
    <x v="4"/>
    <x v="208"/>
    <x v="109"/>
    <x v="0"/>
    <x v="0"/>
    <n v="0"/>
    <n v="113263.6"/>
    <x v="281"/>
    <n v="0"/>
    <x v="2"/>
    <x v="109"/>
    <x v="13"/>
  </r>
  <r>
    <n v="97"/>
    <x v="131"/>
    <n v="101869755"/>
    <x v="4"/>
    <x v="209"/>
    <x v="109"/>
    <x v="0"/>
    <x v="0"/>
    <n v="0"/>
    <n v="40594.1"/>
    <x v="281"/>
    <n v="0"/>
    <x v="2"/>
    <x v="109"/>
    <x v="13"/>
  </r>
  <r>
    <n v="96"/>
    <x v="125"/>
    <n v="132104171"/>
    <x v="69"/>
    <x v="248"/>
    <x v="101"/>
    <x v="0"/>
    <x v="0"/>
    <n v="0"/>
    <n v="300962.73"/>
    <x v="282"/>
    <n v="0"/>
    <x v="2"/>
    <x v="101"/>
    <x v="13"/>
  </r>
  <r>
    <n v="95"/>
    <x v="109"/>
    <s v="101820217"/>
    <x v="1"/>
    <x v="247"/>
    <x v="86"/>
    <x v="0"/>
    <x v="0"/>
    <n v="0"/>
    <n v="170582.04"/>
    <x v="283"/>
    <n v="0"/>
    <x v="2"/>
    <x v="86"/>
    <x v="13"/>
  </r>
  <r>
    <n v="94"/>
    <x v="109"/>
    <s v="130689164"/>
    <x v="30"/>
    <x v="195"/>
    <x v="77"/>
    <x v="0"/>
    <x v="0"/>
    <n v="0"/>
    <n v="430000"/>
    <x v="284"/>
    <n v="0"/>
    <x v="2"/>
    <x v="77"/>
    <x v="13"/>
  </r>
  <r>
    <n v="93"/>
    <x v="89"/>
    <n v="131247547"/>
    <x v="67"/>
    <x v="241"/>
    <x v="68"/>
    <x v="0"/>
    <x v="0"/>
    <n v="0"/>
    <n v="106258.86"/>
    <x v="285"/>
    <n v="0"/>
    <x v="2"/>
    <x v="68"/>
    <x v="13"/>
  </r>
  <r>
    <n v="92"/>
    <x v="117"/>
    <n v="131871291"/>
    <x v="62"/>
    <x v="200"/>
    <x v="94"/>
    <x v="0"/>
    <x v="0"/>
    <n v="0"/>
    <n v="32638.799999999999"/>
    <x v="286"/>
    <n v="0"/>
    <x v="2"/>
    <x v="94"/>
    <x v="13"/>
  </r>
  <r>
    <n v="91"/>
    <x v="116"/>
    <n v="124027812"/>
    <x v="3"/>
    <x v="148"/>
    <x v="93"/>
    <x v="0"/>
    <x v="0"/>
    <n v="0"/>
    <n v="2275"/>
    <x v="3"/>
    <n v="0"/>
    <x v="2"/>
    <x v="93"/>
    <x v="13"/>
  </r>
  <r>
    <n v="90"/>
    <x v="132"/>
    <n v="124027812"/>
    <x v="3"/>
    <x v="146"/>
    <x v="110"/>
    <x v="0"/>
    <x v="0"/>
    <n v="0"/>
    <n v="1350"/>
    <x v="3"/>
    <n v="0"/>
    <x v="2"/>
    <x v="110"/>
    <x v="13"/>
  </r>
  <r>
    <n v="89"/>
    <x v="133"/>
    <n v="124027812"/>
    <x v="3"/>
    <x v="147"/>
    <x v="111"/>
    <x v="0"/>
    <x v="0"/>
    <n v="0"/>
    <n v="1755"/>
    <x v="3"/>
    <n v="0"/>
    <x v="2"/>
    <x v="111"/>
    <x v="13"/>
  </r>
  <r>
    <n v="88"/>
    <x v="117"/>
    <n v="124027812"/>
    <x v="3"/>
    <x v="149"/>
    <x v="94"/>
    <x v="0"/>
    <x v="0"/>
    <n v="0"/>
    <n v="1625"/>
    <x v="3"/>
    <n v="0"/>
    <x v="2"/>
    <x v="94"/>
    <x v="13"/>
  </r>
  <r>
    <n v="87"/>
    <x v="119"/>
    <n v="124027812"/>
    <x v="3"/>
    <x v="150"/>
    <x v="95"/>
    <x v="0"/>
    <x v="0"/>
    <n v="0"/>
    <n v="3300"/>
    <x v="3"/>
    <n v="0"/>
    <x v="2"/>
    <x v="95"/>
    <x v="13"/>
  </r>
  <r>
    <n v="38"/>
    <x v="134"/>
    <s v="00101988723"/>
    <x v="9"/>
    <x v="261"/>
    <x v="13"/>
    <x v="8"/>
    <x v="151"/>
    <n v="43923.85"/>
    <n v="0"/>
    <x v="287"/>
    <n v="0"/>
    <x v="1"/>
    <x v="13"/>
    <x v="13"/>
  </r>
  <r>
    <n v="75"/>
    <x v="134"/>
    <n v="101821256"/>
    <x v="2"/>
    <x v="262"/>
    <x v="13"/>
    <x v="1"/>
    <x v="152"/>
    <n v="6556.83"/>
    <n v="0"/>
    <x v="288"/>
    <n v="0"/>
    <x v="1"/>
    <x v="13"/>
    <x v="13"/>
  </r>
  <r>
    <n v="79"/>
    <x v="134"/>
    <n v="101549114"/>
    <x v="74"/>
    <x v="263"/>
    <x v="13"/>
    <x v="1"/>
    <x v="153"/>
    <n v="3200"/>
    <n v="0"/>
    <x v="289"/>
    <n v="0"/>
    <x v="1"/>
    <x v="13"/>
    <x v="13"/>
  </r>
  <r>
    <n v="57"/>
    <x v="126"/>
    <n v="132313895"/>
    <x v="75"/>
    <x v="264"/>
    <x v="13"/>
    <x v="2"/>
    <x v="154"/>
    <n v="18408"/>
    <n v="0"/>
    <x v="290"/>
    <n v="0"/>
    <x v="1"/>
    <x v="13"/>
    <x v="13"/>
  </r>
  <r>
    <n v="55"/>
    <x v="126"/>
    <s v=" 101001577"/>
    <x v="34"/>
    <x v="265"/>
    <x v="13"/>
    <x v="1"/>
    <x v="155"/>
    <n v="2077.91"/>
    <n v="0"/>
    <x v="291"/>
    <n v="0"/>
    <x v="1"/>
    <x v="13"/>
    <x v="13"/>
  </r>
  <r>
    <n v="52"/>
    <x v="126"/>
    <s v=" 101001577"/>
    <x v="34"/>
    <x v="266"/>
    <x v="13"/>
    <x v="1"/>
    <x v="155"/>
    <n v="85996.63"/>
    <n v="0"/>
    <x v="291"/>
    <n v="0"/>
    <x v="1"/>
    <x v="13"/>
    <x v="13"/>
  </r>
  <r>
    <n v="54"/>
    <x v="126"/>
    <s v=" 101001577"/>
    <x v="34"/>
    <x v="267"/>
    <x v="13"/>
    <x v="1"/>
    <x v="155"/>
    <n v="708.5"/>
    <n v="0"/>
    <x v="291"/>
    <n v="0"/>
    <x v="1"/>
    <x v="13"/>
    <x v="13"/>
  </r>
  <r>
    <n v="53"/>
    <x v="126"/>
    <s v=" 101001577"/>
    <x v="34"/>
    <x v="268"/>
    <x v="13"/>
    <x v="1"/>
    <x v="155"/>
    <n v="48832.86"/>
    <n v="0"/>
    <x v="291"/>
    <n v="0"/>
    <x v="1"/>
    <x v="13"/>
    <x v="13"/>
  </r>
  <r>
    <n v="58"/>
    <x v="126"/>
    <n v="131904971"/>
    <x v="57"/>
    <x v="269"/>
    <x v="13"/>
    <x v="1"/>
    <x v="156"/>
    <n v="105191.2"/>
    <n v="0"/>
    <x v="292"/>
    <n v="0"/>
    <x v="1"/>
    <x v="13"/>
    <x v="13"/>
  </r>
  <r>
    <n v="85"/>
    <x v="126"/>
    <n v="401508095"/>
    <x v="76"/>
    <x v="270"/>
    <x v="13"/>
    <x v="1"/>
    <x v="157"/>
    <n v="78000"/>
    <n v="0"/>
    <x v="293"/>
    <n v="0"/>
    <x v="1"/>
    <x v="13"/>
    <x v="13"/>
  </r>
  <r>
    <n v="86"/>
    <x v="126"/>
    <n v="401508095"/>
    <x v="76"/>
    <x v="271"/>
    <x v="13"/>
    <x v="1"/>
    <x v="157"/>
    <n v="3000"/>
    <n v="0"/>
    <x v="293"/>
    <n v="0"/>
    <x v="1"/>
    <x v="13"/>
    <x v="13"/>
  </r>
  <r>
    <n v="86"/>
    <x v="89"/>
    <n v="401508095"/>
    <x v="76"/>
    <x v="271"/>
    <x v="68"/>
    <x v="0"/>
    <x v="0"/>
    <n v="0"/>
    <n v="3000"/>
    <x v="294"/>
    <n v="0"/>
    <x v="2"/>
    <x v="68"/>
    <x v="13"/>
  </r>
  <r>
    <n v="85"/>
    <x v="89"/>
    <n v="401508095"/>
    <x v="76"/>
    <x v="270"/>
    <x v="68"/>
    <x v="0"/>
    <x v="0"/>
    <n v="0"/>
    <n v="78000"/>
    <x v="294"/>
    <n v="0"/>
    <x v="2"/>
    <x v="68"/>
    <x v="13"/>
  </r>
  <r>
    <n v="44"/>
    <x v="126"/>
    <n v="101507039"/>
    <x v="40"/>
    <x v="272"/>
    <x v="13"/>
    <x v="1"/>
    <x v="158"/>
    <n v="10416.450000000001"/>
    <n v="0"/>
    <x v="295"/>
    <n v="0"/>
    <x v="1"/>
    <x v="13"/>
    <x v="13"/>
  </r>
  <r>
    <n v="43"/>
    <x v="126"/>
    <n v="130948216"/>
    <x v="77"/>
    <x v="273"/>
    <x v="13"/>
    <x v="1"/>
    <x v="159"/>
    <n v="167300"/>
    <n v="0"/>
    <x v="296"/>
    <n v="0"/>
    <x v="1"/>
    <x v="13"/>
    <x v="13"/>
  </r>
  <r>
    <n v="84"/>
    <x v="133"/>
    <n v="401509563"/>
    <x v="0"/>
    <x v="274"/>
    <x v="13"/>
    <x v="1"/>
    <x v="160"/>
    <n v="8000"/>
    <n v="0"/>
    <x v="297"/>
    <n v="0"/>
    <x v="1"/>
    <x v="13"/>
    <x v="13"/>
  </r>
  <r>
    <n v="84"/>
    <x v="135"/>
    <n v="401509563"/>
    <x v="0"/>
    <x v="274"/>
    <x v="112"/>
    <x v="0"/>
    <x v="0"/>
    <n v="0"/>
    <n v="8000"/>
    <x v="298"/>
    <n v="0"/>
    <x v="2"/>
    <x v="112"/>
    <x v="13"/>
  </r>
  <r>
    <n v="83"/>
    <x v="133"/>
    <s v="101820217"/>
    <x v="1"/>
    <x v="275"/>
    <x v="13"/>
    <x v="1"/>
    <x v="161"/>
    <n v="138234.82999999999"/>
    <n v="0"/>
    <x v="299"/>
    <n v="0"/>
    <x v="1"/>
    <x v="13"/>
    <x v="13"/>
  </r>
  <r>
    <n v="83"/>
    <x v="135"/>
    <s v="101820217"/>
    <x v="1"/>
    <x v="275"/>
    <x v="112"/>
    <x v="0"/>
    <x v="0"/>
    <n v="0"/>
    <n v="138234.82999999999"/>
    <x v="300"/>
    <n v="0"/>
    <x v="2"/>
    <x v="112"/>
    <x v="13"/>
  </r>
  <r>
    <n v="73"/>
    <x v="133"/>
    <n v="101869755"/>
    <x v="4"/>
    <x v="276"/>
    <x v="13"/>
    <x v="1"/>
    <x v="162"/>
    <n v="24629.200000000001"/>
    <n v="0"/>
    <x v="301"/>
    <n v="0"/>
    <x v="1"/>
    <x v="13"/>
    <x v="13"/>
  </r>
  <r>
    <n v="49"/>
    <x v="136"/>
    <n v="101056304"/>
    <x v="78"/>
    <x v="277"/>
    <x v="13"/>
    <x v="1"/>
    <x v="161"/>
    <n v="26400"/>
    <n v="0"/>
    <x v="302"/>
    <n v="0"/>
    <x v="1"/>
    <x v="13"/>
    <x v="13"/>
  </r>
  <r>
    <n v="19"/>
    <x v="137"/>
    <s v="130448647"/>
    <x v="79"/>
    <x v="278"/>
    <x v="13"/>
    <x v="1"/>
    <x v="163"/>
    <n v="241959"/>
    <n v="0"/>
    <x v="303"/>
    <n v="0"/>
    <x v="1"/>
    <x v="13"/>
    <x v="13"/>
  </r>
  <r>
    <n v="20"/>
    <x v="137"/>
    <s v="130448647"/>
    <x v="79"/>
    <x v="279"/>
    <x v="13"/>
    <x v="1"/>
    <x v="163"/>
    <n v="281253"/>
    <n v="0"/>
    <x v="303"/>
    <n v="0"/>
    <x v="1"/>
    <x v="13"/>
    <x v="13"/>
  </r>
  <r>
    <n v="46"/>
    <x v="137"/>
    <s v="130689164"/>
    <x v="30"/>
    <x v="280"/>
    <x v="13"/>
    <x v="1"/>
    <x v="164"/>
    <n v="430000"/>
    <n v="0"/>
    <x v="304"/>
    <n v="0"/>
    <x v="1"/>
    <x v="13"/>
    <x v="13"/>
  </r>
  <r>
    <n v="45"/>
    <x v="137"/>
    <s v="130689164"/>
    <x v="30"/>
    <x v="281"/>
    <x v="13"/>
    <x v="1"/>
    <x v="164"/>
    <n v="430000"/>
    <n v="0"/>
    <x v="304"/>
    <n v="0"/>
    <x v="1"/>
    <x v="13"/>
    <x v="13"/>
  </r>
  <r>
    <n v="34"/>
    <x v="89"/>
    <n v="101073055"/>
    <x v="59"/>
    <x v="282"/>
    <x v="13"/>
    <x v="1"/>
    <x v="165"/>
    <n v="10620"/>
    <n v="0"/>
    <x v="305"/>
    <n v="0"/>
    <x v="1"/>
    <x v="13"/>
    <x v="13"/>
  </r>
  <r>
    <n v="36"/>
    <x v="89"/>
    <n v="101073055"/>
    <x v="59"/>
    <x v="283"/>
    <x v="13"/>
    <x v="1"/>
    <x v="165"/>
    <n v="4000"/>
    <n v="0"/>
    <x v="305"/>
    <n v="0"/>
    <x v="1"/>
    <x v="13"/>
    <x v="13"/>
  </r>
  <r>
    <n v="35"/>
    <x v="89"/>
    <n v="101073055"/>
    <x v="59"/>
    <x v="284"/>
    <x v="13"/>
    <x v="1"/>
    <x v="165"/>
    <n v="10620"/>
    <n v="0"/>
    <x v="305"/>
    <n v="0"/>
    <x v="1"/>
    <x v="13"/>
    <x v="13"/>
  </r>
  <r>
    <n v="37"/>
    <x v="89"/>
    <n v="101073055"/>
    <x v="59"/>
    <x v="285"/>
    <x v="13"/>
    <x v="1"/>
    <x v="165"/>
    <n v="11800"/>
    <n v="0"/>
    <x v="305"/>
    <n v="0"/>
    <x v="1"/>
    <x v="13"/>
    <x v="13"/>
  </r>
  <r>
    <n v="33"/>
    <x v="89"/>
    <n v="101073055"/>
    <x v="59"/>
    <x v="286"/>
    <x v="13"/>
    <x v="1"/>
    <x v="165"/>
    <n v="10620"/>
    <n v="0"/>
    <x v="305"/>
    <n v="0"/>
    <x v="1"/>
    <x v="13"/>
    <x v="13"/>
  </r>
  <r>
    <n v="32"/>
    <x v="89"/>
    <n v="101073055"/>
    <x v="59"/>
    <x v="287"/>
    <x v="13"/>
    <x v="1"/>
    <x v="165"/>
    <n v="10620"/>
    <n v="0"/>
    <x v="305"/>
    <n v="0"/>
    <x v="1"/>
    <x v="13"/>
    <x v="13"/>
  </r>
  <r>
    <n v="31"/>
    <x v="89"/>
    <n v="101073055"/>
    <x v="59"/>
    <x v="288"/>
    <x v="13"/>
    <x v="1"/>
    <x v="165"/>
    <n v="11000"/>
    <n v="0"/>
    <x v="305"/>
    <n v="0"/>
    <x v="1"/>
    <x v="13"/>
    <x v="13"/>
  </r>
  <r>
    <n v="82"/>
    <x v="138"/>
    <n v="131593976"/>
    <x v="65"/>
    <x v="214"/>
    <x v="113"/>
    <x v="0"/>
    <x v="0"/>
    <n v="0"/>
    <n v="4661"/>
    <x v="306"/>
    <n v="0"/>
    <x v="2"/>
    <x v="113"/>
    <x v="13"/>
  </r>
  <r>
    <n v="81"/>
    <x v="138"/>
    <n v="131593976"/>
    <x v="65"/>
    <x v="173"/>
    <x v="113"/>
    <x v="0"/>
    <x v="0"/>
    <n v="0"/>
    <n v="77003.850000000006"/>
    <x v="306"/>
    <n v="0"/>
    <x v="2"/>
    <x v="113"/>
    <x v="13"/>
  </r>
  <r>
    <n v="80"/>
    <x v="122"/>
    <s v="130689164"/>
    <x v="30"/>
    <x v="240"/>
    <x v="114"/>
    <x v="0"/>
    <x v="0"/>
    <n v="0"/>
    <n v="430000"/>
    <x v="156"/>
    <n v="0"/>
    <x v="2"/>
    <x v="114"/>
    <x v="13"/>
  </r>
  <r>
    <n v="79"/>
    <x v="139"/>
    <n v="101549114"/>
    <x v="74"/>
    <x v="263"/>
    <x v="115"/>
    <x v="0"/>
    <x v="0"/>
    <n v="0"/>
    <n v="3200"/>
    <x v="307"/>
    <n v="0"/>
    <x v="2"/>
    <x v="115"/>
    <x v="13"/>
  </r>
  <r>
    <n v="78"/>
    <x v="140"/>
    <s v="00101988723"/>
    <x v="9"/>
    <x v="16"/>
    <x v="116"/>
    <x v="0"/>
    <x v="0"/>
    <n v="0"/>
    <n v="42008"/>
    <x v="308"/>
    <n v="0"/>
    <x v="2"/>
    <x v="116"/>
    <x v="13"/>
  </r>
  <r>
    <n v="77"/>
    <x v="137"/>
    <n v="131904971"/>
    <x v="57"/>
    <x v="251"/>
    <x v="83"/>
    <x v="0"/>
    <x v="0"/>
    <n v="0"/>
    <n v="132750"/>
    <x v="309"/>
    <n v="0"/>
    <x v="2"/>
    <x v="83"/>
    <x v="13"/>
  </r>
  <r>
    <n v="75"/>
    <x v="141"/>
    <n v="101821256"/>
    <x v="2"/>
    <x v="262"/>
    <x v="117"/>
    <x v="0"/>
    <x v="0"/>
    <n v="0"/>
    <n v="6556.83"/>
    <x v="310"/>
    <n v="0"/>
    <x v="2"/>
    <x v="117"/>
    <x v="13"/>
  </r>
  <r>
    <n v="74"/>
    <x v="142"/>
    <n v="101876255"/>
    <x v="68"/>
    <x v="246"/>
    <x v="118"/>
    <x v="0"/>
    <x v="0"/>
    <n v="0"/>
    <n v="773118"/>
    <x v="311"/>
    <n v="0"/>
    <x v="2"/>
    <x v="118"/>
    <x v="13"/>
  </r>
  <r>
    <n v="73"/>
    <x v="143"/>
    <n v="101869755"/>
    <x v="4"/>
    <x v="276"/>
    <x v="119"/>
    <x v="0"/>
    <x v="0"/>
    <n v="0"/>
    <n v="24629.200000000001"/>
    <x v="301"/>
    <n v="0"/>
    <x v="2"/>
    <x v="119"/>
    <x v="13"/>
  </r>
  <r>
    <n v="70"/>
    <x v="144"/>
    <n v="124027812"/>
    <x v="3"/>
    <x v="232"/>
    <x v="13"/>
    <x v="7"/>
    <x v="166"/>
    <n v="510"/>
    <n v="0"/>
    <x v="312"/>
    <n v="0"/>
    <x v="1"/>
    <x v="13"/>
    <x v="13"/>
  </r>
  <r>
    <n v="6"/>
    <x v="145"/>
    <n v="124027812"/>
    <x v="3"/>
    <x v="230"/>
    <x v="13"/>
    <x v="7"/>
    <x v="167"/>
    <n v="450"/>
    <n v="0"/>
    <x v="313"/>
    <n v="0"/>
    <x v="1"/>
    <x v="13"/>
    <x v="13"/>
  </r>
  <r>
    <n v="72"/>
    <x v="146"/>
    <n v="124027812"/>
    <x v="3"/>
    <x v="225"/>
    <x v="13"/>
    <x v="7"/>
    <x v="168"/>
    <n v="175"/>
    <n v="0"/>
    <x v="314"/>
    <n v="0"/>
    <x v="1"/>
    <x v="13"/>
    <x v="13"/>
  </r>
  <r>
    <n v="72"/>
    <x v="147"/>
    <n v="124027812"/>
    <x v="3"/>
    <x v="225"/>
    <x v="120"/>
    <x v="0"/>
    <x v="0"/>
    <n v="0"/>
    <n v="2275"/>
    <x v="3"/>
    <n v="0"/>
    <x v="2"/>
    <x v="120"/>
    <x v="13"/>
  </r>
  <r>
    <n v="71"/>
    <x v="146"/>
    <n v="124027812"/>
    <x v="3"/>
    <x v="226"/>
    <x v="13"/>
    <x v="7"/>
    <x v="169"/>
    <n v="175"/>
    <n v="0"/>
    <x v="315"/>
    <n v="0"/>
    <x v="1"/>
    <x v="13"/>
    <x v="13"/>
  </r>
  <r>
    <n v="71"/>
    <x v="143"/>
    <n v="124027812"/>
    <x v="3"/>
    <x v="226"/>
    <x v="119"/>
    <x v="0"/>
    <x v="0"/>
    <n v="0"/>
    <n v="2275"/>
    <x v="3"/>
    <n v="0"/>
    <x v="2"/>
    <x v="119"/>
    <x v="13"/>
  </r>
  <r>
    <n v="70"/>
    <x v="148"/>
    <n v="124027812"/>
    <x v="3"/>
    <x v="232"/>
    <x v="121"/>
    <x v="0"/>
    <x v="0"/>
    <n v="0"/>
    <n v="2275"/>
    <x v="3"/>
    <n v="0"/>
    <x v="2"/>
    <x v="121"/>
    <x v="13"/>
  </r>
  <r>
    <n v="69"/>
    <x v="149"/>
    <n v="124027812"/>
    <x v="3"/>
    <x v="238"/>
    <x v="122"/>
    <x v="0"/>
    <x v="0"/>
    <n v="0"/>
    <n v="2100"/>
    <x v="3"/>
    <n v="0"/>
    <x v="2"/>
    <x v="122"/>
    <x v="13"/>
  </r>
  <r>
    <n v="68"/>
    <x v="150"/>
    <n v="124027812"/>
    <x v="3"/>
    <x v="239"/>
    <x v="123"/>
    <x v="0"/>
    <x v="0"/>
    <n v="0"/>
    <n v="2100"/>
    <x v="3"/>
    <n v="0"/>
    <x v="2"/>
    <x v="123"/>
    <x v="13"/>
  </r>
  <r>
    <n v="67"/>
    <x v="151"/>
    <n v="101821256"/>
    <x v="2"/>
    <x v="289"/>
    <x v="13"/>
    <x v="1"/>
    <x v="170"/>
    <n v="3556.24"/>
    <n v="0"/>
    <x v="316"/>
    <n v="0"/>
    <x v="1"/>
    <x v="13"/>
    <x v="13"/>
  </r>
  <r>
    <n v="67"/>
    <x v="152"/>
    <n v="101821256"/>
    <x v="2"/>
    <x v="289"/>
    <x v="124"/>
    <x v="0"/>
    <x v="0"/>
    <n v="0"/>
    <n v="3556.24"/>
    <x v="317"/>
    <n v="0"/>
    <x v="2"/>
    <x v="124"/>
    <x v="13"/>
  </r>
  <r>
    <n v="18"/>
    <x v="153"/>
    <n v="101790075"/>
    <x v="80"/>
    <x v="290"/>
    <x v="13"/>
    <x v="1"/>
    <x v="171"/>
    <n v="8960.19"/>
    <n v="0"/>
    <x v="318"/>
    <n v="0"/>
    <x v="1"/>
    <x v="13"/>
    <x v="13"/>
  </r>
  <r>
    <n v="39"/>
    <x v="154"/>
    <s v="101820217"/>
    <x v="1"/>
    <x v="291"/>
    <x v="13"/>
    <x v="1"/>
    <x v="172"/>
    <n v="135432.1"/>
    <n v="0"/>
    <x v="319"/>
    <n v="0"/>
    <x v="1"/>
    <x v="13"/>
    <x v="13"/>
  </r>
  <r>
    <n v="47"/>
    <x v="154"/>
    <s v="130723699"/>
    <x v="81"/>
    <x v="292"/>
    <x v="13"/>
    <x v="1"/>
    <x v="173"/>
    <n v="35966.400000000001"/>
    <n v="0"/>
    <x v="59"/>
    <n v="0"/>
    <x v="1"/>
    <x v="13"/>
    <x v="13"/>
  </r>
  <r>
    <n v="66"/>
    <x v="154"/>
    <n v="401509563"/>
    <x v="0"/>
    <x v="293"/>
    <x v="13"/>
    <x v="1"/>
    <x v="174"/>
    <n v="8000"/>
    <n v="0"/>
    <x v="320"/>
    <n v="0"/>
    <x v="1"/>
    <x v="13"/>
    <x v="13"/>
  </r>
  <r>
    <n v="66"/>
    <x v="155"/>
    <n v="401509563"/>
    <x v="0"/>
    <x v="293"/>
    <x v="125"/>
    <x v="0"/>
    <x v="0"/>
    <n v="0"/>
    <n v="8000"/>
    <x v="321"/>
    <n v="0"/>
    <x v="2"/>
    <x v="125"/>
    <x v="13"/>
  </r>
  <r>
    <n v="42"/>
    <x v="142"/>
    <n v="101049847"/>
    <x v="82"/>
    <x v="294"/>
    <x v="13"/>
    <x v="1"/>
    <x v="175"/>
    <n v="553220.24"/>
    <n v="0"/>
    <x v="322"/>
    <n v="0"/>
    <x v="1"/>
    <x v="13"/>
    <x v="13"/>
  </r>
  <r>
    <n v="65"/>
    <x v="156"/>
    <n v="101011149"/>
    <x v="12"/>
    <x v="295"/>
    <x v="13"/>
    <x v="1"/>
    <x v="176"/>
    <n v="5416.34"/>
    <n v="0"/>
    <x v="323"/>
    <n v="0"/>
    <x v="1"/>
    <x v="13"/>
    <x v="13"/>
  </r>
  <r>
    <n v="65"/>
    <x v="130"/>
    <n v="101011149"/>
    <x v="12"/>
    <x v="295"/>
    <x v="106"/>
    <x v="0"/>
    <x v="0"/>
    <n v="0"/>
    <n v="5416.34"/>
    <x v="323"/>
    <n v="0"/>
    <x v="2"/>
    <x v="106"/>
    <x v="13"/>
  </r>
  <r>
    <n v="27"/>
    <x v="156"/>
    <s v=" 101001577"/>
    <x v="34"/>
    <x v="296"/>
    <x v="13"/>
    <x v="1"/>
    <x v="177"/>
    <n v="721.86"/>
    <n v="0"/>
    <x v="324"/>
    <n v="0"/>
    <x v="1"/>
    <x v="13"/>
    <x v="13"/>
  </r>
  <r>
    <n v="28"/>
    <x v="156"/>
    <s v=" 101001577"/>
    <x v="34"/>
    <x v="297"/>
    <x v="13"/>
    <x v="1"/>
    <x v="177"/>
    <n v="86249.24"/>
    <n v="0"/>
    <x v="324"/>
    <n v="0"/>
    <x v="1"/>
    <x v="13"/>
    <x v="13"/>
  </r>
  <r>
    <n v="29"/>
    <x v="156"/>
    <s v=" 101001577"/>
    <x v="34"/>
    <x v="298"/>
    <x v="13"/>
    <x v="1"/>
    <x v="177"/>
    <n v="2077.0700000000002"/>
    <n v="0"/>
    <x v="324"/>
    <n v="0"/>
    <x v="1"/>
    <x v="13"/>
    <x v="13"/>
  </r>
  <r>
    <n v="26"/>
    <x v="156"/>
    <s v=" 101001577"/>
    <x v="34"/>
    <x v="299"/>
    <x v="13"/>
    <x v="1"/>
    <x v="177"/>
    <n v="40021.519999999997"/>
    <n v="0"/>
    <x v="324"/>
    <n v="0"/>
    <x v="1"/>
    <x v="13"/>
    <x v="13"/>
  </r>
  <r>
    <n v="16"/>
    <x v="156"/>
    <n v="130799148"/>
    <x v="73"/>
    <x v="300"/>
    <x v="13"/>
    <x v="1"/>
    <x v="178"/>
    <n v="17751.919999999998"/>
    <n v="0"/>
    <x v="325"/>
    <n v="0"/>
    <x v="1"/>
    <x v="13"/>
    <x v="13"/>
  </r>
  <r>
    <n v="48"/>
    <x v="157"/>
    <s v="131415814"/>
    <x v="83"/>
    <x v="301"/>
    <x v="13"/>
    <x v="1"/>
    <x v="179"/>
    <n v="23718"/>
    <n v="0"/>
    <x v="322"/>
    <n v="0"/>
    <x v="1"/>
    <x v="13"/>
    <x v="13"/>
  </r>
  <r>
    <n v="40"/>
    <x v="151"/>
    <n v="101003561"/>
    <x v="84"/>
    <x v="302"/>
    <x v="13"/>
    <x v="1"/>
    <x v="180"/>
    <n v="3100"/>
    <n v="0"/>
    <x v="326"/>
    <n v="0"/>
    <x v="1"/>
    <x v="13"/>
    <x v="13"/>
  </r>
  <r>
    <n v="41"/>
    <x v="158"/>
    <s v=" 131740693"/>
    <x v="28"/>
    <x v="303"/>
    <x v="13"/>
    <x v="1"/>
    <x v="181"/>
    <n v="135999.98000000001"/>
    <n v="0"/>
    <x v="327"/>
    <n v="0"/>
    <x v="1"/>
    <x v="13"/>
    <x v="13"/>
  </r>
  <r>
    <n v="25"/>
    <x v="111"/>
    <s v=" 101001577"/>
    <x v="34"/>
    <x v="304"/>
    <x v="13"/>
    <x v="1"/>
    <x v="182"/>
    <n v="2138.27"/>
    <n v="0"/>
    <x v="324"/>
    <n v="0"/>
    <x v="1"/>
    <x v="13"/>
    <x v="13"/>
  </r>
  <r>
    <n v="24"/>
    <x v="111"/>
    <s v=" 101001577"/>
    <x v="34"/>
    <x v="305"/>
    <x v="13"/>
    <x v="1"/>
    <x v="182"/>
    <n v="100319.24"/>
    <n v="0"/>
    <x v="324"/>
    <n v="0"/>
    <x v="1"/>
    <x v="13"/>
    <x v="13"/>
  </r>
  <r>
    <n v="23"/>
    <x v="111"/>
    <s v=" 101001577"/>
    <x v="34"/>
    <x v="306"/>
    <x v="13"/>
    <x v="1"/>
    <x v="182"/>
    <n v="730.07"/>
    <n v="0"/>
    <x v="324"/>
    <n v="0"/>
    <x v="1"/>
    <x v="13"/>
    <x v="13"/>
  </r>
  <r>
    <n v="22"/>
    <x v="111"/>
    <s v=" 101001577"/>
    <x v="34"/>
    <x v="307"/>
    <x v="13"/>
    <x v="1"/>
    <x v="182"/>
    <n v="37990.199999999997"/>
    <n v="0"/>
    <x v="324"/>
    <n v="0"/>
    <x v="1"/>
    <x v="13"/>
    <x v="13"/>
  </r>
  <r>
    <n v="21"/>
    <x v="111"/>
    <s v=" 101001577"/>
    <x v="34"/>
    <x v="308"/>
    <x v="13"/>
    <x v="1"/>
    <x v="182"/>
    <n v="135.78"/>
    <n v="0"/>
    <x v="324"/>
    <n v="0"/>
    <x v="1"/>
    <x v="13"/>
    <x v="13"/>
  </r>
  <r>
    <n v="64"/>
    <x v="154"/>
    <n v="124027812"/>
    <x v="3"/>
    <x v="151"/>
    <x v="126"/>
    <x v="0"/>
    <x v="0"/>
    <n v="0"/>
    <n v="2275"/>
    <x v="3"/>
    <n v="0"/>
    <x v="2"/>
    <x v="126"/>
    <x v="13"/>
  </r>
  <r>
    <n v="63"/>
    <x v="151"/>
    <n v="124027812"/>
    <x v="3"/>
    <x v="152"/>
    <x v="127"/>
    <x v="0"/>
    <x v="0"/>
    <n v="0"/>
    <n v="3625"/>
    <x v="3"/>
    <n v="0"/>
    <x v="2"/>
    <x v="127"/>
    <x v="13"/>
  </r>
  <r>
    <n v="62"/>
    <x v="159"/>
    <n v="124027812"/>
    <x v="3"/>
    <x v="153"/>
    <x v="128"/>
    <x v="0"/>
    <x v="0"/>
    <n v="0"/>
    <n v="2275"/>
    <x v="3"/>
    <n v="0"/>
    <x v="2"/>
    <x v="128"/>
    <x v="13"/>
  </r>
  <r>
    <n v="61"/>
    <x v="138"/>
    <n v="124027812"/>
    <x v="3"/>
    <x v="154"/>
    <x v="113"/>
    <x v="0"/>
    <x v="0"/>
    <n v="0"/>
    <n v="2025"/>
    <x v="3"/>
    <n v="0"/>
    <x v="2"/>
    <x v="113"/>
    <x v="13"/>
  </r>
  <r>
    <n v="60"/>
    <x v="135"/>
    <n v="101011939"/>
    <x v="36"/>
    <x v="259"/>
    <x v="112"/>
    <x v="0"/>
    <x v="0"/>
    <n v="0"/>
    <n v="6526.14"/>
    <x v="328"/>
    <n v="0"/>
    <x v="2"/>
    <x v="112"/>
    <x v="13"/>
  </r>
  <r>
    <n v="59"/>
    <x v="158"/>
    <n v="101011939"/>
    <x v="36"/>
    <x v="258"/>
    <x v="129"/>
    <x v="0"/>
    <x v="0"/>
    <n v="0"/>
    <n v="11026.88"/>
    <x v="328"/>
    <n v="0"/>
    <x v="2"/>
    <x v="129"/>
    <x v="13"/>
  </r>
  <r>
    <n v="58"/>
    <x v="153"/>
    <n v="131904971"/>
    <x v="57"/>
    <x v="269"/>
    <x v="97"/>
    <x v="0"/>
    <x v="0"/>
    <n v="0"/>
    <n v="105191.2"/>
    <x v="329"/>
    <n v="0"/>
    <x v="2"/>
    <x v="97"/>
    <x v="13"/>
  </r>
  <r>
    <n v="57"/>
    <x v="160"/>
    <n v="132313895"/>
    <x v="75"/>
    <x v="264"/>
    <x v="130"/>
    <x v="0"/>
    <x v="0"/>
    <n v="0"/>
    <n v="18408"/>
    <x v="330"/>
    <n v="0"/>
    <x v="2"/>
    <x v="130"/>
    <x v="13"/>
  </r>
  <r>
    <n v="56"/>
    <x v="154"/>
    <n v="130799148"/>
    <x v="73"/>
    <x v="257"/>
    <x v="126"/>
    <x v="0"/>
    <x v="0"/>
    <n v="0"/>
    <n v="101480"/>
    <x v="190"/>
    <n v="0"/>
    <x v="2"/>
    <x v="126"/>
    <x v="13"/>
  </r>
  <r>
    <n v="55"/>
    <x v="161"/>
    <s v=" 101001577"/>
    <x v="34"/>
    <x v="265"/>
    <x v="131"/>
    <x v="0"/>
    <x v="0"/>
    <n v="0"/>
    <n v="2077.91"/>
    <x v="331"/>
    <n v="0"/>
    <x v="2"/>
    <x v="131"/>
    <x v="13"/>
  </r>
  <r>
    <n v="54"/>
    <x v="161"/>
    <s v=" 101001577"/>
    <x v="34"/>
    <x v="267"/>
    <x v="131"/>
    <x v="0"/>
    <x v="0"/>
    <n v="0"/>
    <n v="708.5"/>
    <x v="331"/>
    <n v="0"/>
    <x v="2"/>
    <x v="131"/>
    <x v="13"/>
  </r>
  <r>
    <n v="53"/>
    <x v="161"/>
    <s v=" 101001577"/>
    <x v="34"/>
    <x v="268"/>
    <x v="131"/>
    <x v="0"/>
    <x v="0"/>
    <n v="0"/>
    <n v="48832.86"/>
    <x v="331"/>
    <n v="0"/>
    <x v="2"/>
    <x v="131"/>
    <x v="13"/>
  </r>
  <r>
    <n v="52"/>
    <x v="161"/>
    <s v=" 101001577"/>
    <x v="34"/>
    <x v="266"/>
    <x v="131"/>
    <x v="0"/>
    <x v="0"/>
    <n v="0"/>
    <n v="85996.63"/>
    <x v="331"/>
    <n v="0"/>
    <x v="2"/>
    <x v="131"/>
    <x v="13"/>
  </r>
  <r>
    <n v="51"/>
    <x v="157"/>
    <s v="131568076"/>
    <x v="55"/>
    <x v="172"/>
    <x v="132"/>
    <x v="0"/>
    <x v="0"/>
    <n v="0"/>
    <n v="18542"/>
    <x v="332"/>
    <n v="0"/>
    <x v="2"/>
    <x v="132"/>
    <x v="13"/>
  </r>
  <r>
    <n v="50"/>
    <x v="151"/>
    <s v="401005107"/>
    <x v="42"/>
    <x v="260"/>
    <x v="127"/>
    <x v="0"/>
    <x v="0"/>
    <n v="0"/>
    <n v="40705"/>
    <x v="333"/>
    <n v="0"/>
    <x v="2"/>
    <x v="127"/>
    <x v="13"/>
  </r>
  <r>
    <n v="49"/>
    <x v="162"/>
    <n v="101056304"/>
    <x v="78"/>
    <x v="277"/>
    <x v="133"/>
    <x v="0"/>
    <x v="0"/>
    <n v="0"/>
    <n v="26400"/>
    <x v="302"/>
    <n v="0"/>
    <x v="2"/>
    <x v="133"/>
    <x v="13"/>
  </r>
  <r>
    <n v="48"/>
    <x v="163"/>
    <s v="131415814"/>
    <x v="83"/>
    <x v="301"/>
    <x v="134"/>
    <x v="0"/>
    <x v="0"/>
    <n v="0"/>
    <n v="23718"/>
    <x v="71"/>
    <n v="0"/>
    <x v="2"/>
    <x v="134"/>
    <x v="13"/>
  </r>
  <r>
    <n v="47"/>
    <x v="111"/>
    <s v="130723699"/>
    <x v="81"/>
    <x v="292"/>
    <x v="88"/>
    <x v="0"/>
    <x v="0"/>
    <n v="0"/>
    <n v="35966.400000000001"/>
    <x v="163"/>
    <n v="0"/>
    <x v="2"/>
    <x v="88"/>
    <x v="13"/>
  </r>
  <r>
    <n v="46"/>
    <x v="138"/>
    <s v="130689164"/>
    <x v="30"/>
    <x v="280"/>
    <x v="113"/>
    <x v="0"/>
    <x v="0"/>
    <n v="0"/>
    <n v="430000"/>
    <x v="156"/>
    <n v="0"/>
    <x v="2"/>
    <x v="113"/>
    <x v="13"/>
  </r>
  <r>
    <n v="45"/>
    <x v="164"/>
    <s v="130689164"/>
    <x v="30"/>
    <x v="281"/>
    <x v="135"/>
    <x v="0"/>
    <x v="0"/>
    <n v="0"/>
    <n v="430000"/>
    <x v="156"/>
    <n v="0"/>
    <x v="2"/>
    <x v="135"/>
    <x v="13"/>
  </r>
  <r>
    <n v="44"/>
    <x v="165"/>
    <n v="101507039"/>
    <x v="40"/>
    <x v="272"/>
    <x v="136"/>
    <x v="0"/>
    <x v="0"/>
    <n v="0"/>
    <n v="10416.450000000001"/>
    <x v="334"/>
    <n v="0"/>
    <x v="2"/>
    <x v="136"/>
    <x v="13"/>
  </r>
  <r>
    <n v="43"/>
    <x v="166"/>
    <n v="130948216"/>
    <x v="77"/>
    <x v="273"/>
    <x v="137"/>
    <x v="0"/>
    <x v="0"/>
    <n v="0"/>
    <n v="167300"/>
    <x v="335"/>
    <n v="0"/>
    <x v="2"/>
    <x v="137"/>
    <x v="13"/>
  </r>
  <r>
    <n v="42"/>
    <x v="167"/>
    <n v="101049847"/>
    <x v="82"/>
    <x v="294"/>
    <x v="138"/>
    <x v="0"/>
    <x v="0"/>
    <n v="0"/>
    <n v="553220.24"/>
    <x v="71"/>
    <n v="0"/>
    <x v="2"/>
    <x v="138"/>
    <x v="13"/>
  </r>
  <r>
    <n v="41"/>
    <x v="168"/>
    <s v=" 131740693"/>
    <x v="28"/>
    <x v="303"/>
    <x v="113"/>
    <x v="0"/>
    <x v="0"/>
    <n v="0"/>
    <n v="135999.98000000001"/>
    <x v="336"/>
    <n v="0"/>
    <x v="2"/>
    <x v="113"/>
    <x v="13"/>
  </r>
  <r>
    <n v="40"/>
    <x v="169"/>
    <n v="101003561"/>
    <x v="84"/>
    <x v="302"/>
    <x v="139"/>
    <x v="0"/>
    <x v="0"/>
    <n v="0"/>
    <n v="3100"/>
    <x v="326"/>
    <n v="0"/>
    <x v="2"/>
    <x v="139"/>
    <x v="13"/>
  </r>
  <r>
    <n v="39"/>
    <x v="129"/>
    <s v="101820217"/>
    <x v="1"/>
    <x v="291"/>
    <x v="105"/>
    <x v="0"/>
    <x v="0"/>
    <n v="0"/>
    <n v="135432.1"/>
    <x v="337"/>
    <n v="0"/>
    <x v="2"/>
    <x v="105"/>
    <x v="13"/>
  </r>
  <r>
    <n v="38"/>
    <x v="170"/>
    <s v="00101988723"/>
    <x v="9"/>
    <x v="261"/>
    <x v="30"/>
    <x v="0"/>
    <x v="0"/>
    <n v="0"/>
    <n v="43923.85"/>
    <x v="338"/>
    <n v="0"/>
    <x v="2"/>
    <x v="30"/>
    <x v="13"/>
  </r>
  <r>
    <n v="37"/>
    <x v="111"/>
    <n v="101073055"/>
    <x v="59"/>
    <x v="285"/>
    <x v="140"/>
    <x v="0"/>
    <x v="0"/>
    <n v="0"/>
    <n v="11800"/>
    <x v="339"/>
    <n v="0"/>
    <x v="2"/>
    <x v="140"/>
    <x v="13"/>
  </r>
  <r>
    <n v="36"/>
    <x v="129"/>
    <n v="101073055"/>
    <x v="59"/>
    <x v="283"/>
    <x v="141"/>
    <x v="0"/>
    <x v="0"/>
    <n v="0"/>
    <n v="4000"/>
    <x v="340"/>
    <n v="0"/>
    <x v="2"/>
    <x v="141"/>
    <x v="13"/>
  </r>
  <r>
    <n v="35"/>
    <x v="171"/>
    <n v="101073055"/>
    <x v="59"/>
    <x v="284"/>
    <x v="142"/>
    <x v="0"/>
    <x v="0"/>
    <n v="0"/>
    <n v="10620"/>
    <x v="339"/>
    <n v="0"/>
    <x v="2"/>
    <x v="142"/>
    <x v="13"/>
  </r>
  <r>
    <n v="34"/>
    <x v="144"/>
    <n v="101073055"/>
    <x v="59"/>
    <x v="282"/>
    <x v="143"/>
    <x v="0"/>
    <x v="0"/>
    <n v="0"/>
    <n v="10620"/>
    <x v="339"/>
    <n v="0"/>
    <x v="2"/>
    <x v="143"/>
    <x v="13"/>
  </r>
  <r>
    <n v="33"/>
    <x v="172"/>
    <n v="101073055"/>
    <x v="59"/>
    <x v="286"/>
    <x v="144"/>
    <x v="0"/>
    <x v="0"/>
    <n v="0"/>
    <n v="10620"/>
    <x v="339"/>
    <n v="0"/>
    <x v="2"/>
    <x v="144"/>
    <x v="13"/>
  </r>
  <r>
    <n v="32"/>
    <x v="173"/>
    <n v="101073055"/>
    <x v="59"/>
    <x v="287"/>
    <x v="145"/>
    <x v="0"/>
    <x v="0"/>
    <n v="0"/>
    <n v="10620"/>
    <x v="339"/>
    <n v="0"/>
    <x v="2"/>
    <x v="145"/>
    <x v="13"/>
  </r>
  <r>
    <n v="31"/>
    <x v="174"/>
    <n v="101073055"/>
    <x v="59"/>
    <x v="288"/>
    <x v="146"/>
    <x v="0"/>
    <x v="0"/>
    <n v="0"/>
    <n v="11000"/>
    <x v="340"/>
    <n v="0"/>
    <x v="2"/>
    <x v="146"/>
    <x v="13"/>
  </r>
  <r>
    <n v="30"/>
    <x v="175"/>
    <s v="131568076"/>
    <x v="55"/>
    <x v="173"/>
    <x v="147"/>
    <x v="0"/>
    <x v="0"/>
    <n v="0"/>
    <n v="78218"/>
    <x v="341"/>
    <n v="0"/>
    <x v="2"/>
    <x v="147"/>
    <x v="13"/>
  </r>
  <r>
    <n v="29"/>
    <x v="176"/>
    <s v=" 101001577"/>
    <x v="34"/>
    <x v="298"/>
    <x v="148"/>
    <x v="0"/>
    <x v="0"/>
    <n v="0"/>
    <n v="2077.0700000000002"/>
    <x v="331"/>
    <n v="0"/>
    <x v="2"/>
    <x v="148"/>
    <x v="13"/>
  </r>
  <r>
    <n v="28"/>
    <x v="176"/>
    <s v=" 101001577"/>
    <x v="34"/>
    <x v="297"/>
    <x v="148"/>
    <x v="0"/>
    <x v="0"/>
    <n v="0"/>
    <n v="86249.24"/>
    <x v="331"/>
    <n v="0"/>
    <x v="2"/>
    <x v="148"/>
    <x v="13"/>
  </r>
  <r>
    <n v="27"/>
    <x v="176"/>
    <s v=" 101001577"/>
    <x v="34"/>
    <x v="296"/>
    <x v="148"/>
    <x v="0"/>
    <x v="0"/>
    <n v="0"/>
    <n v="721.86"/>
    <x v="331"/>
    <n v="0"/>
    <x v="2"/>
    <x v="148"/>
    <x v="13"/>
  </r>
  <r>
    <n v="26"/>
    <x v="176"/>
    <s v=" 101001577"/>
    <x v="34"/>
    <x v="299"/>
    <x v="149"/>
    <x v="0"/>
    <x v="0"/>
    <n v="0"/>
    <n v="40021.519999999997"/>
    <x v="331"/>
    <n v="0"/>
    <x v="2"/>
    <x v="149"/>
    <x v="13"/>
  </r>
  <r>
    <n v="25"/>
    <x v="177"/>
    <s v=" 101001577"/>
    <x v="34"/>
    <x v="304"/>
    <x v="149"/>
    <x v="0"/>
    <x v="0"/>
    <n v="0"/>
    <n v="2138.27"/>
    <x v="331"/>
    <n v="0"/>
    <x v="2"/>
    <x v="149"/>
    <x v="13"/>
  </r>
  <r>
    <n v="24"/>
    <x v="177"/>
    <s v=" 101001577"/>
    <x v="34"/>
    <x v="305"/>
    <x v="149"/>
    <x v="0"/>
    <x v="0"/>
    <n v="0"/>
    <n v="100319.24"/>
    <x v="331"/>
    <n v="0"/>
    <x v="2"/>
    <x v="149"/>
    <x v="13"/>
  </r>
  <r>
    <n v="23"/>
    <x v="177"/>
    <s v=" 101001577"/>
    <x v="34"/>
    <x v="306"/>
    <x v="149"/>
    <x v="0"/>
    <x v="0"/>
    <n v="0"/>
    <n v="730.07"/>
    <x v="331"/>
    <n v="0"/>
    <x v="2"/>
    <x v="149"/>
    <x v="13"/>
  </r>
  <r>
    <n v="22"/>
    <x v="177"/>
    <s v=" 101001577"/>
    <x v="34"/>
    <x v="307"/>
    <x v="149"/>
    <x v="0"/>
    <x v="0"/>
    <n v="0"/>
    <n v="37990.199999999997"/>
    <x v="331"/>
    <n v="0"/>
    <x v="2"/>
    <x v="149"/>
    <x v="13"/>
  </r>
  <r>
    <n v="21"/>
    <x v="177"/>
    <s v=" 101001577"/>
    <x v="34"/>
    <x v="308"/>
    <x v="149"/>
    <x v="0"/>
    <x v="0"/>
    <n v="0"/>
    <n v="135.78"/>
    <x v="331"/>
    <n v="0"/>
    <x v="2"/>
    <x v="149"/>
    <x v="13"/>
  </r>
  <r>
    <n v="20"/>
    <x v="178"/>
    <s v="130448647"/>
    <x v="79"/>
    <x v="279"/>
    <x v="150"/>
    <x v="0"/>
    <x v="0"/>
    <n v="0"/>
    <n v="281253"/>
    <x v="342"/>
    <n v="0"/>
    <x v="2"/>
    <x v="150"/>
    <x v="13"/>
  </r>
  <r>
    <n v="19"/>
    <x v="179"/>
    <s v="130448647"/>
    <x v="79"/>
    <x v="278"/>
    <x v="151"/>
    <x v="0"/>
    <x v="0"/>
    <n v="0"/>
    <n v="241959"/>
    <x v="342"/>
    <n v="0"/>
    <x v="2"/>
    <x v="151"/>
    <x v="13"/>
  </r>
  <r>
    <n v="18"/>
    <x v="180"/>
    <n v="101790075"/>
    <x v="80"/>
    <x v="290"/>
    <x v="152"/>
    <x v="0"/>
    <x v="0"/>
    <n v="0"/>
    <n v="8960.19"/>
    <x v="343"/>
    <n v="0"/>
    <x v="2"/>
    <x v="152"/>
    <x v="13"/>
  </r>
  <r>
    <n v="17"/>
    <x v="159"/>
    <s v="130933286"/>
    <x v="58"/>
    <x v="250"/>
    <x v="128"/>
    <x v="0"/>
    <x v="0"/>
    <n v="0"/>
    <n v="50705.88"/>
    <x v="344"/>
    <n v="0"/>
    <x v="2"/>
    <x v="128"/>
    <x v="13"/>
  </r>
  <r>
    <n v="16"/>
    <x v="180"/>
    <n v="130799148"/>
    <x v="73"/>
    <x v="300"/>
    <x v="153"/>
    <x v="0"/>
    <x v="0"/>
    <n v="0"/>
    <n v="17751.919999999998"/>
    <x v="345"/>
    <n v="0"/>
    <x v="2"/>
    <x v="153"/>
    <x v="13"/>
  </r>
  <r>
    <n v="15"/>
    <x v="181"/>
    <n v="124027812"/>
    <x v="3"/>
    <x v="228"/>
    <x v="154"/>
    <x v="0"/>
    <x v="0"/>
    <n v="0"/>
    <n v="1800"/>
    <x v="3"/>
    <n v="0"/>
    <x v="2"/>
    <x v="154"/>
    <x v="13"/>
  </r>
  <r>
    <n v="14"/>
    <x v="138"/>
    <n v="124027812"/>
    <x v="3"/>
    <x v="154"/>
    <x v="113"/>
    <x v="0"/>
    <x v="0"/>
    <n v="0"/>
    <n v="2025"/>
    <x v="346"/>
    <n v="0"/>
    <x v="2"/>
    <x v="113"/>
    <x v="13"/>
  </r>
  <r>
    <n v="13"/>
    <x v="182"/>
    <n v="124027812"/>
    <x v="3"/>
    <x v="223"/>
    <x v="13"/>
    <x v="7"/>
    <x v="183"/>
    <n v="50"/>
    <n v="0"/>
    <x v="347"/>
    <n v="0"/>
    <x v="1"/>
    <x v="13"/>
    <x v="13"/>
  </r>
  <r>
    <n v="13"/>
    <x v="163"/>
    <n v="124027812"/>
    <x v="3"/>
    <x v="223"/>
    <x v="134"/>
    <x v="0"/>
    <x v="0"/>
    <n v="0"/>
    <n v="2775"/>
    <x v="3"/>
    <n v="0"/>
    <x v="2"/>
    <x v="134"/>
    <x v="13"/>
  </r>
  <r>
    <n v="12"/>
    <x v="178"/>
    <n v="124027812"/>
    <x v="3"/>
    <x v="224"/>
    <x v="150"/>
    <x v="0"/>
    <x v="0"/>
    <n v="0"/>
    <n v="2100"/>
    <x v="3"/>
    <n v="0"/>
    <x v="2"/>
    <x v="150"/>
    <x v="13"/>
  </r>
  <r>
    <n v="11"/>
    <x v="182"/>
    <n v="124027812"/>
    <x v="3"/>
    <x v="135"/>
    <x v="155"/>
    <x v="0"/>
    <x v="0"/>
    <n v="0"/>
    <n v="175"/>
    <x v="348"/>
    <n v="0"/>
    <x v="2"/>
    <x v="155"/>
    <x v="13"/>
  </r>
  <r>
    <n v="10"/>
    <x v="176"/>
    <n v="124027812"/>
    <x v="3"/>
    <x v="155"/>
    <x v="155"/>
    <x v="0"/>
    <x v="0"/>
    <n v="0"/>
    <n v="2100"/>
    <x v="3"/>
    <n v="0"/>
    <x v="2"/>
    <x v="155"/>
    <x v="13"/>
  </r>
  <r>
    <n v="9"/>
    <x v="173"/>
    <n v="124027812"/>
    <x v="3"/>
    <x v="231"/>
    <x v="145"/>
    <x v="0"/>
    <x v="0"/>
    <n v="0"/>
    <n v="2275"/>
    <x v="3"/>
    <n v="0"/>
    <x v="2"/>
    <x v="145"/>
    <x v="13"/>
  </r>
  <r>
    <n v="8"/>
    <x v="183"/>
    <n v="124027812"/>
    <x v="3"/>
    <x v="227"/>
    <x v="156"/>
    <x v="0"/>
    <x v="0"/>
    <n v="0"/>
    <n v="2100"/>
    <x v="3"/>
    <n v="0"/>
    <x v="2"/>
    <x v="156"/>
    <x v="13"/>
  </r>
  <r>
    <n v="7"/>
    <x v="181"/>
    <n v="124027812"/>
    <x v="3"/>
    <x v="229"/>
    <x v="154"/>
    <x v="0"/>
    <x v="0"/>
    <n v="0"/>
    <n v="1080"/>
    <x v="3"/>
    <n v="0"/>
    <x v="2"/>
    <x v="154"/>
    <x v="13"/>
  </r>
  <r>
    <n v="6"/>
    <x v="181"/>
    <n v="124027812"/>
    <x v="3"/>
    <x v="230"/>
    <x v="154"/>
    <x v="0"/>
    <x v="0"/>
    <n v="0"/>
    <n v="3375"/>
    <x v="3"/>
    <n v="0"/>
    <x v="2"/>
    <x v="154"/>
    <x v="13"/>
  </r>
  <r>
    <n v="5"/>
    <x v="184"/>
    <n v="124027812"/>
    <x v="3"/>
    <x v="233"/>
    <x v="157"/>
    <x v="0"/>
    <x v="0"/>
    <n v="0"/>
    <n v="2080"/>
    <x v="3"/>
    <n v="0"/>
    <x v="2"/>
    <x v="157"/>
    <x v="13"/>
  </r>
  <r>
    <n v="4"/>
    <x v="185"/>
    <n v="124027812"/>
    <x v="3"/>
    <x v="234"/>
    <x v="158"/>
    <x v="0"/>
    <x v="0"/>
    <n v="0"/>
    <n v="2700"/>
    <x v="3"/>
    <n v="0"/>
    <x v="2"/>
    <x v="158"/>
    <x v="13"/>
  </r>
  <r>
    <n v="3"/>
    <x v="186"/>
    <n v="124027812"/>
    <x v="3"/>
    <x v="235"/>
    <x v="159"/>
    <x v="0"/>
    <x v="0"/>
    <n v="0"/>
    <n v="2100"/>
    <x v="3"/>
    <n v="0"/>
    <x v="2"/>
    <x v="159"/>
    <x v="13"/>
  </r>
  <r>
    <n v="2"/>
    <x v="187"/>
    <n v="124027812"/>
    <x v="3"/>
    <x v="236"/>
    <x v="160"/>
    <x v="0"/>
    <x v="0"/>
    <n v="0"/>
    <n v="2100"/>
    <x v="3"/>
    <n v="0"/>
    <x v="2"/>
    <x v="160"/>
    <x v="13"/>
  </r>
  <r>
    <n v="1"/>
    <x v="188"/>
    <n v="124027812"/>
    <x v="3"/>
    <x v="237"/>
    <x v="161"/>
    <x v="0"/>
    <x v="0"/>
    <n v="0"/>
    <n v="2100"/>
    <x v="3"/>
    <n v="0"/>
    <x v="2"/>
    <x v="161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9CB535-DE5D-419C-8ABF-9FC471631C2E}" name="tdAntgResumen" cacheId="0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A11:B22" firstHeaderRow="1" firstDataRow="1" firstDataCol="1" rowPageCount="1" colPageCount="1"/>
  <pivotFields count="15">
    <pivotField showAll="0"/>
    <pivotField axis="axisPage" numFmtId="165" multipleItemSelectionAllowed="1" showAll="0">
      <items count="190">
        <item x="170"/>
        <item x="150"/>
        <item x="149"/>
        <item x="115"/>
        <item x="188"/>
        <item x="187"/>
        <item x="114"/>
        <item x="186"/>
        <item x="185"/>
        <item x="184"/>
        <item x="148"/>
        <item x="113"/>
        <item x="168"/>
        <item x="174"/>
        <item x="173"/>
        <item x="181"/>
        <item x="172"/>
        <item x="183"/>
        <item x="145"/>
        <item x="143"/>
        <item x="144"/>
        <item x="162"/>
        <item x="177"/>
        <item x="130"/>
        <item x="147"/>
        <item x="112"/>
        <item x="175"/>
        <item x="171"/>
        <item x="169"/>
        <item x="180"/>
        <item x="178"/>
        <item x="163"/>
        <item x="167"/>
        <item x="146"/>
        <item x="155"/>
        <item x="129"/>
        <item x="176"/>
        <item x="164"/>
        <item x="152"/>
        <item x="111"/>
        <item x="179"/>
        <item x="138"/>
        <item x="182"/>
        <item x="159"/>
        <item x="158"/>
        <item x="165"/>
        <item x="166"/>
        <item x="151"/>
        <item x="135"/>
        <item x="157"/>
        <item x="156"/>
        <item x="142"/>
        <item x="160"/>
        <item x="154"/>
        <item x="161"/>
        <item x="140"/>
        <item x="153"/>
        <item x="110"/>
        <item x="141"/>
        <item x="119"/>
        <item x="89"/>
        <item x="137"/>
        <item x="139"/>
        <item x="136"/>
        <item x="117"/>
        <item x="122"/>
        <item x="128"/>
        <item x="127"/>
        <item x="133"/>
        <item x="126"/>
        <item x="125"/>
        <item x="106"/>
        <item x="132"/>
        <item x="116"/>
        <item x="134"/>
        <item x="109"/>
        <item x="105"/>
        <item x="131"/>
        <item x="123"/>
        <item x="124"/>
        <item x="120"/>
        <item x="118"/>
        <item x="107"/>
        <item x="121"/>
        <item x="102"/>
        <item x="97"/>
        <item x="108"/>
        <item x="101"/>
        <item x="95"/>
        <item x="86"/>
        <item x="85"/>
        <item x="103"/>
        <item x="93"/>
        <item x="84"/>
        <item x="94"/>
        <item x="104"/>
        <item x="90"/>
        <item x="91"/>
        <item x="92"/>
        <item x="96"/>
        <item x="83"/>
        <item x="98"/>
        <item x="82"/>
        <item x="99"/>
        <item x="100"/>
        <item x="72"/>
        <item x="87"/>
        <item x="80"/>
        <item x="88"/>
        <item x="55"/>
        <item x="53"/>
        <item x="76"/>
        <item x="75"/>
        <item x="77"/>
        <item x="74"/>
        <item x="61"/>
        <item x="78"/>
        <item x="70"/>
        <item x="79"/>
        <item x="73"/>
        <item x="81"/>
        <item x="24"/>
        <item x="71"/>
        <item x="68"/>
        <item x="69"/>
        <item x="56"/>
        <item x="57"/>
        <item x="40"/>
        <item x="58"/>
        <item x="59"/>
        <item x="60"/>
        <item x="62"/>
        <item x="54"/>
        <item x="38"/>
        <item x="52"/>
        <item x="63"/>
        <item x="64"/>
        <item x="23"/>
        <item x="65"/>
        <item x="66"/>
        <item x="67"/>
        <item x="21"/>
        <item x="47"/>
        <item x="37"/>
        <item x="48"/>
        <item x="49"/>
        <item x="50"/>
        <item x="33"/>
        <item x="51"/>
        <item x="41"/>
        <item x="39"/>
        <item x="26"/>
        <item x="34"/>
        <item x="22"/>
        <item x="27"/>
        <item x="35"/>
        <item x="36"/>
        <item x="42"/>
        <item x="43"/>
        <item x="44"/>
        <item x="32"/>
        <item x="45"/>
        <item x="46"/>
        <item x="18"/>
        <item x="15"/>
        <item x="20"/>
        <item x="19"/>
        <item x="12"/>
        <item x="25"/>
        <item x="2"/>
        <item x="28"/>
        <item x="29"/>
        <item x="30"/>
        <item x="31"/>
        <item x="16"/>
        <item x="14"/>
        <item x="1"/>
        <item x="13"/>
        <item x="17"/>
        <item x="5"/>
        <item x="10"/>
        <item x="4"/>
        <item x="11"/>
        <item x="7"/>
        <item x="8"/>
        <item x="9"/>
        <item x="3"/>
        <item x="6"/>
        <item x="0"/>
        <item t="default"/>
      </items>
    </pivotField>
    <pivotField showAll="0"/>
    <pivotField axis="axisRow" showAll="0" measureFilter="1" sortType="ascending">
      <items count="86">
        <item x="23"/>
        <item x="44"/>
        <item x="74"/>
        <item x="3"/>
        <item x="14"/>
        <item x="41"/>
        <item x="16"/>
        <item x="73"/>
        <item x="20"/>
        <item x="63"/>
        <item x="58"/>
        <item x="61"/>
        <item x="51"/>
        <item x="35"/>
        <item x="80"/>
        <item x="69"/>
        <item x="26"/>
        <item x="79"/>
        <item x="34"/>
        <item x="55"/>
        <item x="33"/>
        <item x="71"/>
        <item x="59"/>
        <item x="36"/>
        <item x="9"/>
        <item x="67"/>
        <item x="1"/>
        <item x="2"/>
        <item x="84"/>
        <item x="45"/>
        <item x="43"/>
        <item x="62"/>
        <item x="32"/>
        <item x="53"/>
        <item x="48"/>
        <item x="64"/>
        <item x="25"/>
        <item x="8"/>
        <item x="0"/>
        <item x="60"/>
        <item x="68"/>
        <item x="46"/>
        <item x="39"/>
        <item x="66"/>
        <item x="6"/>
        <item x="11"/>
        <item x="75"/>
        <item x="54"/>
        <item x="47"/>
        <item x="22"/>
        <item x="19"/>
        <item x="50"/>
        <item x="24"/>
        <item x="13"/>
        <item x="37"/>
        <item x="82"/>
        <item x="10"/>
        <item x="72"/>
        <item x="17"/>
        <item x="77"/>
        <item x="52"/>
        <item x="27"/>
        <item x="49"/>
        <item x="40"/>
        <item x="5"/>
        <item x="7"/>
        <item x="4"/>
        <item x="28"/>
        <item x="21"/>
        <item x="29"/>
        <item x="30"/>
        <item x="81"/>
        <item x="31"/>
        <item x="76"/>
        <item x="83"/>
        <item x="38"/>
        <item x="15"/>
        <item x="65"/>
        <item x="78"/>
        <item x="18"/>
        <item x="42"/>
        <item x="57"/>
        <item x="70"/>
        <item x="12"/>
        <item x="5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11">
    <i>
      <x v="3"/>
    </i>
    <i>
      <x v="26"/>
    </i>
    <i>
      <x v="27"/>
    </i>
    <i>
      <x v="37"/>
    </i>
    <i>
      <x v="38"/>
    </i>
    <i>
      <x v="43"/>
    </i>
    <i>
      <x v="44"/>
    </i>
    <i>
      <x v="64"/>
    </i>
    <i>
      <x v="65"/>
    </i>
    <i>
      <x v="66"/>
    </i>
    <i t="grand">
      <x/>
    </i>
  </rowItems>
  <colItems count="1">
    <i/>
  </colItems>
  <pageFields count="1">
    <pageField fld="1" hier="-1"/>
  </pageFields>
  <dataFields count="1">
    <dataField name=" SALDO" fld="11" baseField="3" baseItem="0" numFmtId="164"/>
  </dataFields>
  <formats count="17">
    <format dxfId="109">
      <pivotArea dataOnly="0" labelOnly="1" outline="0" axis="axisValues" fieldPosition="0"/>
    </format>
    <format dxfId="108">
      <pivotArea field="3" type="button" dataOnly="0" labelOnly="1" outline="0" axis="axisRow" fieldPosition="0"/>
    </format>
    <format dxfId="107">
      <pivotArea type="all" dataOnly="0" outline="0" fieldPosition="0"/>
    </format>
    <format dxfId="106">
      <pivotArea outline="0" collapsedLevelsAreSubtotals="1" fieldPosition="0"/>
    </format>
    <format dxfId="105">
      <pivotArea field="3" type="button" dataOnly="0" labelOnly="1" outline="0" axis="axisRow" fieldPosition="0"/>
    </format>
    <format dxfId="104">
      <pivotArea dataOnly="0" labelOnly="1" fieldPosition="0">
        <references count="1">
          <reference field="3" count="0"/>
        </references>
      </pivotArea>
    </format>
    <format dxfId="103">
      <pivotArea dataOnly="0" labelOnly="1" grandRow="1" outline="0" fieldPosition="0"/>
    </format>
    <format dxfId="102">
      <pivotArea dataOnly="0" labelOnly="1" outline="0" axis="axisValues" fieldPosition="0"/>
    </format>
    <format dxfId="101">
      <pivotArea outline="0" fieldPosition="0">
        <references count="1">
          <reference field="4294967294" count="1">
            <x v="0"/>
          </reference>
        </references>
      </pivotArea>
    </format>
    <format dxfId="100">
      <pivotArea field="3" type="button" dataOnly="0" labelOnly="1" outline="0" axis="axisRow" fieldPosition="0"/>
    </format>
    <format dxfId="99">
      <pivotArea dataOnly="0" labelOnly="1" outline="0" axis="axisValues" fieldPosition="0"/>
    </format>
    <format dxfId="98">
      <pivotArea collapsedLevelsAreSubtotals="1" fieldPosition="0">
        <references count="1">
          <reference field="3" count="5">
            <x v="24"/>
            <x v="43"/>
            <x v="44"/>
            <x v="45"/>
            <x v="56"/>
          </reference>
        </references>
      </pivotArea>
    </format>
    <format dxfId="97">
      <pivotArea dataOnly="0" labelOnly="1" fieldPosition="0">
        <references count="1">
          <reference field="3" count="1">
            <x v="43"/>
          </reference>
        </references>
      </pivotArea>
    </format>
    <format dxfId="96">
      <pivotArea dataOnly="0" labelOnly="1" fieldPosition="0">
        <references count="1">
          <reference field="3" count="1">
            <x v="24"/>
          </reference>
        </references>
      </pivotArea>
    </format>
    <format dxfId="95">
      <pivotArea collapsedLevelsAreSubtotals="1" fieldPosition="0">
        <references count="1">
          <reference field="3" count="1">
            <x v="43"/>
          </reference>
        </references>
      </pivotArea>
    </format>
    <format dxfId="94">
      <pivotArea collapsedLevelsAreSubtotals="1" fieldPosition="0">
        <references count="1">
          <reference field="3" count="1">
            <x v="24"/>
          </reference>
        </references>
      </pivotArea>
    </format>
    <format dxfId="93">
      <pivotArea collapsedLevelsAreSubtotals="1" fieldPosition="0">
        <references count="1">
          <reference field="3" count="2">
            <x v="45"/>
            <x v="56"/>
          </reference>
        </references>
      </pivotArea>
    </format>
  </formats>
  <pivotTableStyleInfo name="PivotStyleLight8" showRowHeaders="1" showColHeaders="1" showRowStripes="1" showColStripes="1" showLastColumn="1"/>
  <filters count="1">
    <filter fld="3" type="valueGreaterThan" evalOrder="-1" id="2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29DAB3-25C3-4394-AB44-62A979DF942E}" name="tdAntiguedad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12:I47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descending" defaultSubtotal="0">
      <items count="189">
        <item x="7"/>
        <item x="10"/>
        <item x="3"/>
        <item x="4"/>
        <item x="5"/>
        <item x="0"/>
        <item x="8"/>
        <item x="6"/>
        <item x="9"/>
        <item x="2"/>
        <item x="14"/>
        <item x="1"/>
        <item x="13"/>
        <item x="17"/>
        <item x="12"/>
        <item x="18"/>
        <item x="15"/>
        <item x="11"/>
        <item x="20"/>
        <item x="28"/>
        <item x="19"/>
        <item x="29"/>
        <item x="30"/>
        <item x="31"/>
        <item x="25"/>
        <item x="16"/>
        <item x="26"/>
        <item x="32"/>
        <item x="22"/>
        <item x="27"/>
        <item x="46"/>
        <item x="21"/>
        <item x="36"/>
        <item x="50"/>
        <item x="34"/>
        <item x="45"/>
        <item x="47"/>
        <item x="35"/>
        <item x="51"/>
        <item x="33"/>
        <item x="37"/>
        <item x="39"/>
        <item x="48"/>
        <item x="41"/>
        <item x="49"/>
        <item x="42"/>
        <item x="43"/>
        <item x="44"/>
        <item x="23"/>
        <item x="38"/>
        <item x="56"/>
        <item x="58"/>
        <item x="52"/>
        <item x="40"/>
        <item x="59"/>
        <item x="60"/>
        <item x="62"/>
        <item x="63"/>
        <item x="65"/>
        <item x="66"/>
        <item x="67"/>
        <item x="64"/>
        <item x="57"/>
        <item x="54"/>
        <item x="68"/>
        <item x="24"/>
        <item x="69"/>
        <item x="76"/>
        <item x="75"/>
        <item x="81"/>
        <item x="77"/>
        <item x="53"/>
        <item x="55"/>
        <item x="61"/>
        <item x="74"/>
        <item x="78"/>
        <item x="70"/>
        <item x="87"/>
        <item x="71"/>
        <item x="80"/>
        <item x="88"/>
        <item x="72"/>
        <item x="73"/>
        <item x="90"/>
        <item x="91"/>
        <item x="100"/>
        <item x="99"/>
        <item x="92"/>
        <item x="83"/>
        <item x="79"/>
        <item x="93"/>
        <item x="84"/>
        <item x="104"/>
        <item x="85"/>
        <item x="94"/>
        <item x="103"/>
        <item x="95"/>
        <item x="86"/>
        <item x="101"/>
        <item x="108"/>
        <item x="96"/>
        <item x="82"/>
        <item x="97"/>
        <item x="102"/>
        <item x="121"/>
        <item x="98"/>
        <item x="107"/>
        <item x="118"/>
        <item x="120"/>
        <item x="124"/>
        <item x="123"/>
        <item x="131"/>
        <item x="105"/>
        <item x="109"/>
        <item x="134"/>
        <item x="116"/>
        <item x="132"/>
        <item x="106"/>
        <item x="125"/>
        <item x="126"/>
        <item x="133"/>
        <item x="127"/>
        <item x="128"/>
        <item x="122"/>
        <item x="117"/>
        <item x="136"/>
        <item x="139"/>
        <item x="137"/>
        <item x="89"/>
        <item x="119"/>
        <item x="141"/>
        <item x="110"/>
        <item x="153"/>
        <item x="140"/>
        <item x="161"/>
        <item x="154"/>
        <item x="160"/>
        <item x="142"/>
        <item x="156"/>
        <item x="157"/>
        <item x="135"/>
        <item x="151"/>
        <item x="166"/>
        <item x="165"/>
        <item x="158"/>
        <item x="159"/>
        <item x="182"/>
        <item x="138"/>
        <item x="179"/>
        <item x="111"/>
        <item x="152"/>
        <item x="164"/>
        <item x="176"/>
        <item x="129"/>
        <item x="155"/>
        <item x="146"/>
        <item x="167"/>
        <item x="163"/>
        <item x="178"/>
        <item x="180"/>
        <item x="169"/>
        <item x="171"/>
        <item x="175"/>
        <item x="112"/>
        <item x="147"/>
        <item x="130"/>
        <item x="177"/>
        <item x="162"/>
        <item x="144"/>
        <item x="143"/>
        <item x="145"/>
        <item x="183"/>
        <item x="172"/>
        <item x="181"/>
        <item x="173"/>
        <item x="174"/>
        <item x="168"/>
        <item x="113"/>
        <item x="148"/>
        <item x="184"/>
        <item x="185"/>
        <item x="186"/>
        <item x="114"/>
        <item x="187"/>
        <item x="188"/>
        <item x="115"/>
        <item x="149"/>
        <item x="150"/>
        <item x="17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86">
        <item x="23"/>
        <item x="44"/>
        <item x="74"/>
        <item x="3"/>
        <item x="14"/>
        <item x="41"/>
        <item x="16"/>
        <item x="73"/>
        <item x="20"/>
        <item x="63"/>
        <item x="58"/>
        <item x="61"/>
        <item x="51"/>
        <item x="35"/>
        <item x="80"/>
        <item x="69"/>
        <item x="26"/>
        <item x="79"/>
        <item x="34"/>
        <item x="55"/>
        <item x="33"/>
        <item x="71"/>
        <item x="59"/>
        <item x="36"/>
        <item x="9"/>
        <item x="67"/>
        <item x="1"/>
        <item x="2"/>
        <item x="84"/>
        <item x="45"/>
        <item x="43"/>
        <item x="62"/>
        <item x="32"/>
        <item x="53"/>
        <item x="48"/>
        <item x="64"/>
        <item x="25"/>
        <item x="8"/>
        <item x="0"/>
        <item x="60"/>
        <item x="68"/>
        <item x="46"/>
        <item x="39"/>
        <item x="66"/>
        <item x="6"/>
        <item x="11"/>
        <item x="75"/>
        <item x="54"/>
        <item x="47"/>
        <item x="22"/>
        <item x="19"/>
        <item x="50"/>
        <item x="24"/>
        <item x="13"/>
        <item x="37"/>
        <item x="82"/>
        <item x="10"/>
        <item x="72"/>
        <item x="17"/>
        <item x="77"/>
        <item x="52"/>
        <item x="27"/>
        <item x="49"/>
        <item x="40"/>
        <item x="5"/>
        <item x="7"/>
        <item x="4"/>
        <item x="28"/>
        <item x="21"/>
        <item x="29"/>
        <item x="30"/>
        <item x="81"/>
        <item x="31"/>
        <item x="76"/>
        <item x="83"/>
        <item x="38"/>
        <item x="15"/>
        <item x="65"/>
        <item x="78"/>
        <item x="18"/>
        <item x="42"/>
        <item x="57"/>
        <item x="70"/>
        <item x="12"/>
        <item x="5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09">
        <item x="237"/>
        <item x="155"/>
        <item x="231"/>
        <item x="227"/>
        <item x="229"/>
        <item x="230"/>
        <item x="233"/>
        <item x="234"/>
        <item x="235"/>
        <item x="236"/>
        <item x="154"/>
        <item x="223"/>
        <item x="224"/>
        <item x="135"/>
        <item x="228"/>
        <item x="298"/>
        <item x="297"/>
        <item x="296"/>
        <item x="299"/>
        <item x="304"/>
        <item x="305"/>
        <item x="306"/>
        <item x="307"/>
        <item x="308"/>
        <item x="279"/>
        <item x="278"/>
        <item x="290"/>
        <item x="250"/>
        <item x="300"/>
        <item x="291"/>
        <item x="261"/>
        <item x="285"/>
        <item x="283"/>
        <item x="284"/>
        <item x="282"/>
        <item x="286"/>
        <item x="287"/>
        <item x="288"/>
        <item x="173"/>
        <item x="294"/>
        <item x="303"/>
        <item x="302"/>
        <item x="277"/>
        <item x="301"/>
        <item x="292"/>
        <item x="280"/>
        <item x="281"/>
        <item x="272"/>
        <item x="273"/>
        <item x="260"/>
        <item x="265"/>
        <item x="267"/>
        <item x="268"/>
        <item x="266"/>
        <item x="172"/>
        <item x="264"/>
        <item x="257"/>
        <item x="269"/>
        <item x="259"/>
        <item x="258"/>
        <item x="151"/>
        <item x="152"/>
        <item x="153"/>
        <item x="293"/>
        <item x="295"/>
        <item x="289"/>
        <item x="232"/>
        <item x="225"/>
        <item x="226"/>
        <item x="238"/>
        <item x="239"/>
        <item x="246"/>
        <item x="276"/>
        <item x="251"/>
        <item x="255"/>
        <item x="262"/>
        <item x="263"/>
        <item x="16"/>
        <item x="274"/>
        <item x="275"/>
        <item x="214"/>
        <item x="240"/>
        <item x="270"/>
        <item x="271"/>
        <item x="200"/>
        <item x="148"/>
        <item x="146"/>
        <item x="147"/>
        <item x="149"/>
        <item x="150"/>
        <item x="241"/>
        <item x="248"/>
        <item x="195"/>
        <item x="188"/>
        <item x="98"/>
        <item x="201"/>
        <item x="202"/>
        <item x="213"/>
        <item x="212"/>
        <item x="207"/>
        <item x="210"/>
        <item x="211"/>
        <item x="208"/>
        <item x="209"/>
        <item x="142"/>
        <item x="43"/>
        <item x="143"/>
        <item x="144"/>
        <item x="145"/>
        <item x="256"/>
        <item x="253"/>
        <item x="190"/>
        <item x="189"/>
        <item x="252"/>
        <item x="247"/>
        <item x="242"/>
        <item x="243"/>
        <item x="244"/>
        <item x="245"/>
        <item x="249"/>
        <item x="254"/>
        <item x="216"/>
        <item x="217"/>
        <item x="218"/>
        <item x="219"/>
        <item x="220"/>
        <item x="221"/>
        <item x="222"/>
        <item x="185"/>
        <item x="196"/>
        <item x="215"/>
        <item x="194"/>
        <item x="197"/>
        <item x="191"/>
        <item x="193"/>
        <item x="166"/>
        <item x="175"/>
        <item x="176"/>
        <item x="112"/>
        <item x="174"/>
        <item x="183"/>
        <item x="178"/>
        <item x="177"/>
        <item x="169"/>
        <item x="170"/>
        <item x="171"/>
        <item x="192"/>
        <item x="187"/>
        <item x="186"/>
        <item x="168"/>
        <item x="198"/>
        <item x="199"/>
        <item x="203"/>
        <item x="204"/>
        <item x="205"/>
        <item x="206"/>
        <item x="165"/>
        <item x="179"/>
        <item x="181"/>
        <item x="182"/>
        <item x="180"/>
        <item x="163"/>
        <item x="120"/>
        <item x="160"/>
        <item x="167"/>
        <item x="162"/>
        <item x="161"/>
        <item x="79"/>
        <item x="164"/>
        <item x="111"/>
        <item x="136"/>
        <item x="137"/>
        <item x="138"/>
        <item x="139"/>
        <item x="140"/>
        <item x="141"/>
        <item x="157"/>
        <item x="158"/>
        <item x="184"/>
        <item x="117"/>
        <item x="123"/>
        <item x="127"/>
        <item x="159"/>
        <item x="125"/>
        <item x="118"/>
        <item x="130"/>
        <item x="131"/>
        <item x="132"/>
        <item x="133"/>
        <item x="126"/>
        <item x="119"/>
        <item x="61"/>
        <item x="62"/>
        <item x="63"/>
        <item x="124"/>
        <item x="128"/>
        <item x="129"/>
        <item x="121"/>
        <item x="122"/>
        <item x="134"/>
        <item x="156"/>
        <item x="55"/>
        <item x="57"/>
        <item x="58"/>
        <item x="59"/>
        <item x="60"/>
        <item x="85"/>
        <item x="99"/>
        <item x="96"/>
        <item x="97"/>
        <item x="110"/>
        <item x="101"/>
        <item x="108"/>
        <item x="107"/>
        <item x="47"/>
        <item x="80"/>
        <item x="87"/>
        <item x="115"/>
        <item x="114"/>
        <item x="116"/>
        <item x="94"/>
        <item x="81"/>
        <item x="113"/>
        <item x="83"/>
        <item x="50"/>
        <item x="51"/>
        <item x="52"/>
        <item x="53"/>
        <item x="54"/>
        <item x="77"/>
        <item x="66"/>
        <item x="88"/>
        <item x="86"/>
        <item x="84"/>
        <item x="78"/>
        <item x="75"/>
        <item x="76"/>
        <item x="56"/>
        <item x="49"/>
        <item x="92"/>
        <item x="93"/>
        <item x="100"/>
        <item x="45"/>
        <item x="46"/>
        <item x="95"/>
        <item x="102"/>
        <item x="103"/>
        <item x="104"/>
        <item x="105"/>
        <item x="106"/>
        <item x="109"/>
        <item x="48"/>
        <item x="40"/>
        <item x="41"/>
        <item x="64"/>
        <item x="44"/>
        <item x="36"/>
        <item x="65"/>
        <item x="42"/>
        <item x="34"/>
        <item x="67"/>
        <item x="68"/>
        <item x="69"/>
        <item x="70"/>
        <item x="71"/>
        <item x="72"/>
        <item x="73"/>
        <item x="74"/>
        <item x="82"/>
        <item x="18"/>
        <item x="17"/>
        <item x="89"/>
        <item x="90"/>
        <item x="91"/>
        <item x="26"/>
        <item x="22"/>
        <item x="37"/>
        <item x="19"/>
        <item x="29"/>
        <item x="27"/>
        <item x="30"/>
        <item x="28"/>
        <item x="38"/>
        <item x="24"/>
        <item x="33"/>
        <item x="31"/>
        <item x="32"/>
        <item x="25"/>
        <item x="35"/>
        <item x="39"/>
        <item x="23"/>
        <item x="20"/>
        <item x="21"/>
        <item x="13"/>
        <item x="14"/>
        <item x="15"/>
        <item x="7"/>
        <item x="8"/>
        <item x="9"/>
        <item x="10"/>
        <item x="11"/>
        <item x="12"/>
        <item x="3"/>
        <item x="4"/>
        <item x="5"/>
        <item x="6"/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2">
        <item x="161"/>
        <item x="155"/>
        <item x="145"/>
        <item x="156"/>
        <item x="154"/>
        <item x="157"/>
        <item x="158"/>
        <item x="159"/>
        <item x="160"/>
        <item x="13"/>
        <item x="113"/>
        <item x="134"/>
        <item x="150"/>
        <item x="148"/>
        <item x="149"/>
        <item x="151"/>
        <item x="152"/>
        <item x="128"/>
        <item x="153"/>
        <item x="105"/>
        <item x="30"/>
        <item x="140"/>
        <item x="141"/>
        <item x="142"/>
        <item x="143"/>
        <item x="144"/>
        <item x="146"/>
        <item x="147"/>
        <item x="138"/>
        <item x="139"/>
        <item x="133"/>
        <item x="88"/>
        <item x="135"/>
        <item x="136"/>
        <item x="137"/>
        <item x="127"/>
        <item x="131"/>
        <item x="132"/>
        <item x="130"/>
        <item x="126"/>
        <item x="97"/>
        <item x="112"/>
        <item x="129"/>
        <item x="125"/>
        <item x="106"/>
        <item x="124"/>
        <item x="120"/>
        <item x="119"/>
        <item x="121"/>
        <item x="122"/>
        <item x="123"/>
        <item x="118"/>
        <item x="68"/>
        <item x="117"/>
        <item x="83"/>
        <item x="115"/>
        <item x="116"/>
        <item x="114"/>
        <item x="94"/>
        <item x="93"/>
        <item x="110"/>
        <item x="111"/>
        <item x="95"/>
        <item x="101"/>
        <item x="86"/>
        <item x="77"/>
        <item x="98"/>
        <item x="96"/>
        <item x="107"/>
        <item x="102"/>
        <item x="108"/>
        <item x="109"/>
        <item x="99"/>
        <item x="82"/>
        <item x="100"/>
        <item x="103"/>
        <item x="104"/>
        <item x="87"/>
        <item x="89"/>
        <item x="90"/>
        <item x="91"/>
        <item x="92"/>
        <item x="85"/>
        <item x="81"/>
        <item x="84"/>
        <item x="73"/>
        <item x="62"/>
        <item x="74"/>
        <item x="75"/>
        <item x="76"/>
        <item x="60"/>
        <item x="78"/>
        <item x="79"/>
        <item x="80"/>
        <item x="61"/>
        <item x="69"/>
        <item x="70"/>
        <item x="63"/>
        <item x="59"/>
        <item x="71"/>
        <item x="72"/>
        <item x="50"/>
        <item x="65"/>
        <item x="66"/>
        <item x="67"/>
        <item x="64"/>
        <item x="57"/>
        <item x="58"/>
        <item x="54"/>
        <item x="53"/>
        <item x="55"/>
        <item x="56"/>
        <item x="43"/>
        <item x="17"/>
        <item x="48"/>
        <item x="49"/>
        <item x="35"/>
        <item x="51"/>
        <item x="52"/>
        <item x="37"/>
        <item x="38"/>
        <item x="21"/>
        <item x="33"/>
        <item x="39"/>
        <item x="40"/>
        <item x="41"/>
        <item x="16"/>
        <item x="42"/>
        <item x="22"/>
        <item x="44"/>
        <item x="45"/>
        <item x="46"/>
        <item x="47"/>
        <item x="34"/>
        <item x="15"/>
        <item x="25"/>
        <item x="26"/>
        <item x="27"/>
        <item x="28"/>
        <item x="29"/>
        <item x="18"/>
        <item x="31"/>
        <item x="32"/>
        <item x="36"/>
        <item x="19"/>
        <item x="14"/>
        <item x="20"/>
        <item x="23"/>
        <item x="24"/>
        <item x="5"/>
        <item x="10"/>
        <item x="2"/>
        <item x="11"/>
        <item x="12"/>
        <item x="7"/>
        <item x="8"/>
        <item x="9"/>
        <item x="3"/>
        <item x="4"/>
        <item x="6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measureFilter="1">
      <items count="350">
        <item x="3"/>
        <item x="346"/>
        <item x="347"/>
        <item x="348"/>
        <item x="331"/>
        <item x="342"/>
        <item x="343"/>
        <item x="344"/>
        <item x="345"/>
        <item x="337"/>
        <item x="338"/>
        <item x="339"/>
        <item x="340"/>
        <item x="341"/>
        <item x="71"/>
        <item x="336"/>
        <item x="326"/>
        <item x="302"/>
        <item x="163"/>
        <item x="156"/>
        <item x="334"/>
        <item x="335"/>
        <item x="333"/>
        <item x="332"/>
        <item x="330"/>
        <item x="190"/>
        <item x="329"/>
        <item x="328"/>
        <item x="324"/>
        <item x="327"/>
        <item x="322"/>
        <item x="318"/>
        <item x="319"/>
        <item x="59"/>
        <item x="320"/>
        <item x="321"/>
        <item x="323"/>
        <item x="325"/>
        <item x="316"/>
        <item x="317"/>
        <item x="312"/>
        <item x="313"/>
        <item x="314"/>
        <item x="315"/>
        <item x="311"/>
        <item x="301"/>
        <item x="309"/>
        <item x="267"/>
        <item x="310"/>
        <item x="307"/>
        <item x="308"/>
        <item x="298"/>
        <item x="299"/>
        <item x="300"/>
        <item x="303"/>
        <item x="304"/>
        <item x="305"/>
        <item x="306"/>
        <item x="288"/>
        <item x="289"/>
        <item x="290"/>
        <item x="291"/>
        <item x="292"/>
        <item x="293"/>
        <item x="294"/>
        <item x="295"/>
        <item x="297"/>
        <item x="287"/>
        <item x="286"/>
        <item x="285"/>
        <item x="282"/>
        <item x="283"/>
        <item x="284"/>
        <item x="158"/>
        <item x="277"/>
        <item x="278"/>
        <item x="279"/>
        <item x="280"/>
        <item x="281"/>
        <item x="269"/>
        <item x="270"/>
        <item x="271"/>
        <item x="272"/>
        <item x="273"/>
        <item x="274"/>
        <item x="275"/>
        <item x="276"/>
        <item x="261"/>
        <item x="296"/>
        <item x="255"/>
        <item x="256"/>
        <item x="257"/>
        <item x="258"/>
        <item x="259"/>
        <item x="262"/>
        <item x="263"/>
        <item x="264"/>
        <item x="265"/>
        <item x="266"/>
        <item x="268"/>
        <item x="251"/>
        <item x="252"/>
        <item x="248"/>
        <item x="249"/>
        <item x="247"/>
        <item x="245"/>
        <item x="246"/>
        <item x="205"/>
        <item x="243"/>
        <item x="244"/>
        <item x="242"/>
        <item x="241"/>
        <item x="238"/>
        <item x="239"/>
        <item x="240"/>
        <item x="229"/>
        <item x="230"/>
        <item x="231"/>
        <item x="232"/>
        <item x="233"/>
        <item x="234"/>
        <item x="235"/>
        <item x="236"/>
        <item x="237"/>
        <item x="206"/>
        <item x="207"/>
        <item x="208"/>
        <item x="209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53"/>
        <item x="254"/>
        <item x="260"/>
        <item x="250"/>
        <item x="203"/>
        <item x="204"/>
        <item x="197"/>
        <item x="198"/>
        <item x="199"/>
        <item x="200"/>
        <item x="201"/>
        <item x="202"/>
        <item x="196"/>
        <item x="195"/>
        <item x="194"/>
        <item x="173"/>
        <item x="174"/>
        <item x="175"/>
        <item x="176"/>
        <item x="177"/>
        <item x="178"/>
        <item x="179"/>
        <item x="180"/>
        <item x="19"/>
        <item x="57"/>
        <item x="181"/>
        <item x="182"/>
        <item x="183"/>
        <item x="184"/>
        <item x="185"/>
        <item x="186"/>
        <item x="24"/>
        <item x="187"/>
        <item x="188"/>
        <item x="189"/>
        <item x="191"/>
        <item x="192"/>
        <item x="193"/>
        <item x="172"/>
        <item x="146"/>
        <item x="171"/>
        <item x="166"/>
        <item x="167"/>
        <item x="168"/>
        <item x="169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7"/>
        <item x="148"/>
        <item x="149"/>
        <item x="150"/>
        <item x="151"/>
        <item x="152"/>
        <item x="153"/>
        <item x="154"/>
        <item x="155"/>
        <item x="157"/>
        <item x="159"/>
        <item x="160"/>
        <item x="161"/>
        <item x="164"/>
        <item x="165"/>
        <item x="170"/>
        <item x="210"/>
        <item x="128"/>
        <item x="120"/>
        <item x="121"/>
        <item x="122"/>
        <item x="123"/>
        <item x="124"/>
        <item x="69"/>
        <item x="125"/>
        <item x="126"/>
        <item x="127"/>
        <item x="16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82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8"/>
        <item x="60"/>
        <item x="61"/>
        <item x="62"/>
        <item x="63"/>
        <item x="64"/>
        <item x="65"/>
        <item x="66"/>
        <item x="67"/>
        <item x="68"/>
        <item x="70"/>
        <item x="72"/>
        <item x="73"/>
        <item x="74"/>
        <item x="75"/>
        <item x="76"/>
        <item x="77"/>
        <item x="78"/>
        <item x="79"/>
        <item x="80"/>
        <item x="81"/>
        <item x="40"/>
        <item x="39"/>
        <item x="18"/>
        <item x="20"/>
        <item x="21"/>
        <item x="22"/>
        <item x="23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14"/>
        <item x="15"/>
        <item x="16"/>
        <item x="17"/>
        <item x="11"/>
        <item x="12"/>
        <item x="13"/>
        <item x="10"/>
        <item x="228"/>
        <item x="7"/>
        <item x="8"/>
        <item x="9"/>
        <item x="4"/>
        <item x="5"/>
        <item x="6"/>
        <item x="2"/>
        <item x="1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162">
        <item x="123"/>
        <item x="122"/>
        <item x="92"/>
        <item x="161"/>
        <item x="160"/>
        <item x="91"/>
        <item x="159"/>
        <item x="158"/>
        <item x="157"/>
        <item x="121"/>
        <item x="90"/>
        <item x="142"/>
        <item x="146"/>
        <item x="145"/>
        <item x="154"/>
        <item x="144"/>
        <item x="156"/>
        <item x="119"/>
        <item x="143"/>
        <item x="133"/>
        <item x="141"/>
        <item x="149"/>
        <item x="106"/>
        <item x="120"/>
        <item x="89"/>
        <item x="140"/>
        <item x="151"/>
        <item x="147"/>
        <item x="139"/>
        <item x="152"/>
        <item x="153"/>
        <item x="150"/>
        <item x="134"/>
        <item x="138"/>
        <item x="125"/>
        <item x="105"/>
        <item x="155"/>
        <item x="148"/>
        <item x="135"/>
        <item x="124"/>
        <item x="88"/>
        <item x="113"/>
        <item x="128"/>
        <item x="129"/>
        <item x="136"/>
        <item x="137"/>
        <item x="127"/>
        <item x="112"/>
        <item x="132"/>
        <item x="118"/>
        <item x="130"/>
        <item x="126"/>
        <item x="131"/>
        <item x="116"/>
        <item x="87"/>
        <item x="117"/>
        <item x="95"/>
        <item x="68"/>
        <item x="115"/>
        <item x="94"/>
        <item x="97"/>
        <item x="104"/>
        <item x="103"/>
        <item x="84"/>
        <item x="111"/>
        <item x="102"/>
        <item x="101"/>
        <item x="83"/>
        <item x="110"/>
        <item x="93"/>
        <item x="100"/>
        <item x="86"/>
        <item x="82"/>
        <item x="75"/>
        <item x="109"/>
        <item x="108"/>
        <item x="99"/>
        <item x="81"/>
        <item x="98"/>
        <item x="74"/>
        <item x="107"/>
        <item x="70"/>
        <item x="96"/>
        <item x="76"/>
        <item x="69"/>
        <item x="58"/>
        <item x="63"/>
        <item x="85"/>
        <item x="62"/>
        <item x="73"/>
        <item x="77"/>
        <item x="78"/>
        <item x="61"/>
        <item x="114"/>
        <item x="80"/>
        <item x="60"/>
        <item x="79"/>
        <item x="54"/>
        <item x="59"/>
        <item x="71"/>
        <item x="72"/>
        <item x="57"/>
        <item x="52"/>
        <item x="50"/>
        <item x="67"/>
        <item x="66"/>
        <item x="49"/>
        <item x="65"/>
        <item x="48"/>
        <item x="38"/>
        <item x="64"/>
        <item x="43"/>
        <item x="34"/>
        <item x="55"/>
        <item x="56"/>
        <item x="53"/>
        <item x="51"/>
        <item x="47"/>
        <item x="17"/>
        <item x="46"/>
        <item x="35"/>
        <item x="37"/>
        <item x="41"/>
        <item x="45"/>
        <item x="44"/>
        <item x="42"/>
        <item x="40"/>
        <item x="39"/>
        <item x="22"/>
        <item x="33"/>
        <item x="36"/>
        <item x="21"/>
        <item x="16"/>
        <item x="28"/>
        <item x="31"/>
        <item x="27"/>
        <item x="32"/>
        <item x="26"/>
        <item x="18"/>
        <item x="30"/>
        <item x="20"/>
        <item x="25"/>
        <item x="23"/>
        <item x="19"/>
        <item x="29"/>
        <item x="15"/>
        <item x="24"/>
        <item x="14"/>
        <item x="1"/>
        <item x="12"/>
        <item x="2"/>
        <item x="9"/>
        <item x="6"/>
        <item x="8"/>
        <item x="0"/>
        <item x="5"/>
        <item x="4"/>
        <item x="3"/>
        <item x="10"/>
        <item x="7"/>
        <item x="11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8">
        <item x="13"/>
        <item x="10"/>
        <item x="2"/>
        <item x="11"/>
        <item x="12"/>
        <item x="5"/>
        <item x="14"/>
        <item x="15"/>
        <item x="16"/>
        <item x="17"/>
        <item x="7"/>
        <item x="8"/>
        <item x="9"/>
        <item x="3"/>
        <item x="4"/>
        <item x="6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35">
    <i>
      <x v="3"/>
      <x v="2"/>
      <x v="302"/>
      <x v="157"/>
      <x v="13"/>
      <x/>
      <x v="157"/>
      <x/>
    </i>
    <i r="1">
      <x v="3"/>
      <x v="303"/>
      <x v="158"/>
      <x v="14"/>
      <x/>
      <x v="156"/>
      <x/>
    </i>
    <i r="1">
      <x v="4"/>
      <x v="304"/>
      <x v="149"/>
      <x v="5"/>
      <x/>
      <x v="155"/>
      <x/>
    </i>
    <i r="1">
      <x v="7"/>
      <x v="305"/>
      <x v="159"/>
      <x v="15"/>
      <x/>
      <x v="152"/>
      <x/>
    </i>
    <i r="1">
      <x v="11"/>
      <x v="291"/>
      <x v="145"/>
      <x v="6"/>
      <x/>
      <x v="147"/>
      <x/>
    </i>
    <i r="1">
      <x v="16"/>
      <x v="292"/>
      <x v="145"/>
      <x v="6"/>
      <x/>
      <x v="147"/>
      <x/>
    </i>
    <i r="1">
      <x v="20"/>
      <x v="271"/>
      <x v="145"/>
      <x v="6"/>
      <x/>
      <x v="147"/>
      <x/>
    </i>
    <i r="2">
      <x v="272"/>
      <x v="145"/>
      <x v="6"/>
      <x/>
      <x v="147"/>
      <x/>
    </i>
    <i r="1">
      <x v="24"/>
      <x v="273"/>
      <x v="145"/>
      <x v="6"/>
      <x/>
      <x v="147"/>
      <x/>
    </i>
    <i t="default">
      <x v="3"/>
    </i>
    <i>
      <x v="26"/>
      <x v="11"/>
      <x v="307"/>
      <x v="160"/>
      <x v="16"/>
      <x/>
      <x v="148"/>
      <x v="347"/>
    </i>
    <i t="default">
      <x v="26"/>
    </i>
    <i>
      <x v="27"/>
      <x v="9"/>
      <x v="306"/>
      <x v="151"/>
      <x v="2"/>
      <x/>
      <x v="150"/>
      <x v="346"/>
    </i>
    <i t="default">
      <x v="27"/>
    </i>
    <i>
      <x v="37"/>
      <x v="4"/>
      <x v="77"/>
      <x v="149"/>
      <x v="5"/>
      <x/>
      <x v="155"/>
      <x v="338"/>
    </i>
    <i t="default">
      <x v="37"/>
    </i>
    <i>
      <x v="38"/>
      <x v="5"/>
      <x v="308"/>
      <x v="161"/>
      <x v="17"/>
      <x/>
      <x v="154"/>
      <x v="348"/>
    </i>
    <i t="default">
      <x v="38"/>
    </i>
    <i>
      <x v="43"/>
      <x v="112"/>
      <x v="130"/>
      <x v="73"/>
      <x v="9"/>
      <x/>
      <x v="72"/>
      <x v="105"/>
    </i>
    <i t="default">
      <x v="43"/>
    </i>
    <i>
      <x v="44"/>
      <x v="1"/>
      <x v="293"/>
      <x v="150"/>
      <x v="1"/>
      <x/>
      <x v="158"/>
      <x v="340"/>
    </i>
    <i r="1">
      <x v="9"/>
      <x v="268"/>
      <x v="145"/>
      <x v="6"/>
      <x/>
      <x v="147"/>
      <x v="290"/>
    </i>
    <i t="default">
      <x v="44"/>
    </i>
    <i>
      <x v="64"/>
      <x v="6"/>
      <x v="300"/>
      <x v="155"/>
      <x v="11"/>
      <x/>
      <x v="153"/>
      <x v="344"/>
    </i>
    <i r="1">
      <x v="8"/>
      <x v="301"/>
      <x v="156"/>
      <x v="12"/>
      <x/>
      <x v="151"/>
      <x v="345"/>
    </i>
    <i t="default">
      <x v="64"/>
    </i>
    <i>
      <x v="65"/>
      <x v="3"/>
      <x v="294"/>
      <x v="152"/>
      <x v="3"/>
      <x/>
      <x v="160"/>
      <x v="341"/>
    </i>
    <i r="1">
      <x v="17"/>
      <x v="295"/>
      <x v="153"/>
      <x v="4"/>
      <x/>
      <x v="149"/>
      <x v="342"/>
    </i>
    <i t="default">
      <x v="65"/>
    </i>
    <i>
      <x v="66"/>
      <x/>
      <x v="296"/>
      <x v="154"/>
      <x v="10"/>
      <x/>
      <x v="159"/>
      <x v="343"/>
    </i>
    <i r="2">
      <x v="297"/>
      <x v="154"/>
      <x v="10"/>
      <x/>
      <x v="159"/>
      <x v="343"/>
    </i>
    <i r="2">
      <x v="298"/>
      <x v="154"/>
      <x v="10"/>
      <x/>
      <x v="159"/>
      <x v="343"/>
    </i>
    <i r="2">
      <x v="299"/>
      <x v="154"/>
      <x v="10"/>
      <x/>
      <x v="159"/>
      <x v="343"/>
    </i>
    <i t="default">
      <x v="66"/>
    </i>
    <i t="grand">
      <x/>
    </i>
  </rowItems>
  <colItems count="1">
    <i/>
  </colItems>
  <dataFields count="1">
    <dataField name="SALDO " fld="11" baseField="13" baseItem="14" numFmtId="164"/>
  </dataFields>
  <formats count="54">
    <format dxfId="91">
      <pivotArea dataOnly="0" labelOnly="1" outline="0" fieldPosition="0">
        <references count="1">
          <reference field="5" count="0"/>
        </references>
      </pivotArea>
    </format>
    <format dxfId="90">
      <pivotArea field="3" type="button" dataOnly="0" labelOnly="1" outline="0" axis="axisRow" fieldPosition="0"/>
    </format>
    <format dxfId="89">
      <pivotArea field="5" type="button" dataOnly="0" labelOnly="1" outline="0" axis="axisRow" fieldPosition="3"/>
    </format>
    <format dxfId="88">
      <pivotArea field="14" type="button" dataOnly="0" labelOnly="1" outline="0" axis="axisRow" fieldPosition="4"/>
    </format>
    <format dxfId="87">
      <pivotArea field="14" type="button" dataOnly="0" labelOnly="1" outline="0" axis="axisRow" fieldPosition="4"/>
    </format>
    <format dxfId="86">
      <pivotArea field="5" type="button" dataOnly="0" labelOnly="1" outline="0" axis="axisRow" fieldPosition="3"/>
    </format>
    <format dxfId="85">
      <pivotArea field="12" type="button" dataOnly="0" labelOnly="1" outline="0" axis="axisRow" fieldPosition="5"/>
    </format>
    <format dxfId="84">
      <pivotArea dataOnly="0" labelOnly="1" outline="0" axis="axisValues" fieldPosition="0"/>
    </format>
    <format dxfId="83">
      <pivotArea dataOnly="0" labelOnly="1" outline="0" axis="axisValues" fieldPosition="0"/>
    </format>
    <format dxfId="82">
      <pivotArea dataOnly="0" outline="0" fieldPosition="0">
        <references count="1">
          <reference field="3" count="0" defaultSubtotal="1"/>
        </references>
      </pivotArea>
    </format>
    <format dxfId="81">
      <pivotArea field="3" type="button" dataOnly="0" labelOnly="1" outline="0" axis="axisRow" fieldPosition="0"/>
    </format>
    <format dxfId="80">
      <pivotArea dataOnly="0" labelOnly="1" outline="0" fieldPosition="0">
        <references count="1">
          <reference field="4" count="0"/>
        </references>
      </pivotArea>
    </format>
    <format dxfId="79">
      <pivotArea field="4" type="button" dataOnly="0" labelOnly="1" outline="0" axis="axisRow" fieldPosition="2"/>
    </format>
    <format dxfId="78">
      <pivotArea field="12" type="button" dataOnly="0" labelOnly="1" outline="0" axis="axisRow" fieldPosition="5"/>
    </format>
    <format dxfId="77">
      <pivotArea dataOnly="0" labelOnly="1" outline="0" fieldPosition="0">
        <references count="1">
          <reference field="12" count="0"/>
        </references>
      </pivotArea>
    </format>
    <format dxfId="76">
      <pivotArea type="all" dataOnly="0" outline="0" fieldPosition="0"/>
    </format>
    <format dxfId="75">
      <pivotArea dataOnly="0" labelOnly="1" outline="0" fieldPosition="0">
        <references count="1">
          <reference field="3" count="0"/>
        </references>
      </pivotArea>
    </format>
    <format dxfId="74">
      <pivotArea dataOnly="0" labelOnly="1" outline="0" fieldPosition="0">
        <references count="1">
          <reference field="3" count="0" defaultSubtotal="1"/>
        </references>
      </pivotArea>
    </format>
    <format dxfId="73">
      <pivotArea dataOnly="0" labelOnly="1" outline="0" fieldPosition="0">
        <references count="1">
          <reference field="1" count="0"/>
        </references>
      </pivotArea>
    </format>
    <format dxfId="72">
      <pivotArea field="1" type="button" dataOnly="0" labelOnly="1" outline="0" axis="axisRow" fieldPosition="1"/>
    </format>
    <format dxfId="71">
      <pivotArea dataOnly="0" labelOnly="1" outline="0" fieldPosition="0">
        <references count="1">
          <reference field="13" count="0"/>
        </references>
      </pivotArea>
    </format>
    <format dxfId="70">
      <pivotArea field="3" type="button" dataOnly="0" labelOnly="1" outline="0" axis="axisRow" fieldPosition="0"/>
    </format>
    <format dxfId="69">
      <pivotArea field="1" type="button" dataOnly="0" labelOnly="1" outline="0" axis="axisRow" fieldPosition="1"/>
    </format>
    <format dxfId="68">
      <pivotArea field="4" type="button" dataOnly="0" labelOnly="1" outline="0" axis="axisRow" fieldPosition="2"/>
    </format>
    <format dxfId="67">
      <pivotArea field="5" type="button" dataOnly="0" labelOnly="1" outline="0" axis="axisRow" fieldPosition="3"/>
    </format>
    <format dxfId="66">
      <pivotArea field="14" type="button" dataOnly="0" labelOnly="1" outline="0" axis="axisRow" fieldPosition="4"/>
    </format>
    <format dxfId="65">
      <pivotArea field="12" type="button" dataOnly="0" labelOnly="1" outline="0" axis="axisRow" fieldPosition="5"/>
    </format>
    <format dxfId="64">
      <pivotArea field="13" type="button" dataOnly="0" labelOnly="1" outline="0" axis="axisRow" fieldPosition="6"/>
    </format>
    <format dxfId="63">
      <pivotArea dataOnly="0" labelOnly="1" outline="0" axis="axisValues" fieldPosition="0"/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field="3" type="button" dataOnly="0" labelOnly="1" outline="0" axis="axisRow" fieldPosition="0"/>
    </format>
    <format dxfId="59">
      <pivotArea field="1" type="button" dataOnly="0" labelOnly="1" outline="0" axis="axisRow" fieldPosition="1"/>
    </format>
    <format dxfId="58">
      <pivotArea field="4" type="button" dataOnly="0" labelOnly="1" outline="0" axis="axisRow" fieldPosition="2"/>
    </format>
    <format dxfId="57">
      <pivotArea field="5" type="button" dataOnly="0" labelOnly="1" outline="0" axis="axisRow" fieldPosition="3"/>
    </format>
    <format dxfId="56">
      <pivotArea field="14" type="button" dataOnly="0" labelOnly="1" outline="0" axis="axisRow" fieldPosition="4"/>
    </format>
    <format dxfId="55">
      <pivotArea field="12" type="button" dataOnly="0" labelOnly="1" outline="0" axis="axisRow" fieldPosition="5"/>
    </format>
    <format dxfId="54">
      <pivotArea field="13" type="button" dataOnly="0" labelOnly="1" outline="0" axis="axisRow" fieldPosition="6"/>
    </format>
    <format dxfId="53">
      <pivotArea dataOnly="0" labelOnly="1" grandRow="1" outline="0" fieldPosition="0"/>
    </format>
    <format dxfId="52">
      <pivotArea dataOnly="0" labelOnly="1" outline="0" axis="axisValues" fieldPosition="0"/>
    </format>
    <format dxfId="51">
      <pivotArea outline="0" fieldPosition="0">
        <references count="1">
          <reference field="4294967294" count="1">
            <x v="0"/>
          </reference>
        </references>
      </pivotArea>
    </format>
    <format dxfId="50">
      <pivotArea field="3" type="button" dataOnly="0" labelOnly="1" outline="0" axis="axisRow" fieldPosition="0"/>
    </format>
    <format dxfId="49">
      <pivotArea field="1" type="button" dataOnly="0" labelOnly="1" outline="0" axis="axisRow" fieldPosition="1"/>
    </format>
    <format dxfId="48">
      <pivotArea field="4" type="button" dataOnly="0" labelOnly="1" outline="0" axis="axisRow" fieldPosition="2"/>
    </format>
    <format dxfId="47">
      <pivotArea field="5" type="button" dataOnly="0" labelOnly="1" outline="0" axis="axisRow" fieldPosition="3"/>
    </format>
    <format dxfId="46">
      <pivotArea field="14" type="button" dataOnly="0" labelOnly="1" outline="0" axis="axisRow" fieldPosition="4"/>
    </format>
    <format dxfId="45">
      <pivotArea field="12" type="button" dataOnly="0" labelOnly="1" outline="0" axis="axisRow" fieldPosition="5"/>
    </format>
    <format dxfId="44">
      <pivotArea field="13" type="button" dataOnly="0" labelOnly="1" outline="0" axis="axisRow" fieldPosition="6"/>
    </format>
    <format dxfId="43">
      <pivotArea field="10" type="button" dataOnly="0" labelOnly="1" outline="0" axis="axisRow" fieldPosition="7"/>
    </format>
    <format dxfId="42">
      <pivotArea dataOnly="0" labelOnly="1" outline="0" axis="axisValues" fieldPosition="0"/>
    </format>
    <format dxfId="41">
      <pivotArea dataOnly="0" labelOnly="1" outline="0" offset="IV256" fieldPosition="0">
        <references count="1">
          <reference field="3" count="1">
            <x v="38"/>
          </reference>
        </references>
      </pivotArea>
    </format>
    <format dxfId="40">
      <pivotArea dataOnly="0" labelOnly="1" outline="0" fieldPosition="0">
        <references count="1">
          <reference field="3" count="1">
            <x v="30"/>
          </reference>
        </references>
      </pivotArea>
    </format>
    <format dxfId="39">
      <pivotArea dataOnly="0" labelOnly="1" outline="0" fieldPosition="0">
        <references count="1">
          <reference field="3" count="1">
            <x v="29"/>
          </reference>
        </references>
      </pivotArea>
    </format>
    <format dxfId="38">
      <pivotArea dataOnly="0" labelOnly="1" outline="0" fieldPosition="0">
        <references count="1">
          <reference field="3" count="1">
            <x v="23"/>
          </reference>
        </references>
      </pivotArea>
    </format>
  </formats>
  <pivotTableStyleInfo name="PivotStyleLight8" showRowHeaders="0" showColHeaders="1" showRowStripes="1" showColStripes="1" showLastColumn="1"/>
  <filters count="2">
    <filter fld="10" type="valueGreaterThan" evalOrder="-1" id="4" iMeasureFld="0">
      <autoFilter ref="A1">
        <filterColumn colId="0">
          <customFilters>
            <customFilter operator="greaterThan" val="1"/>
          </customFilters>
        </filterColumn>
      </autoFilter>
    </filter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64983C-E115-43D9-BF51-DF12F1410281}" name="tdPagos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9:G10" firstHeaderRow="1" firstDataRow="1" firstDataCol="6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ascending" defaultSubtotal="0">
      <items count="189">
        <item x="170"/>
        <item x="150"/>
        <item x="149"/>
        <item x="115"/>
        <item x="188"/>
        <item x="187"/>
        <item x="114"/>
        <item x="186"/>
        <item x="185"/>
        <item x="184"/>
        <item x="148"/>
        <item x="113"/>
        <item x="168"/>
        <item x="174"/>
        <item x="173"/>
        <item x="181"/>
        <item x="172"/>
        <item x="183"/>
        <item x="145"/>
        <item x="143"/>
        <item x="144"/>
        <item x="162"/>
        <item x="177"/>
        <item x="130"/>
        <item x="147"/>
        <item x="112"/>
        <item x="175"/>
        <item x="171"/>
        <item x="169"/>
        <item x="180"/>
        <item x="178"/>
        <item x="163"/>
        <item x="167"/>
        <item x="146"/>
        <item x="155"/>
        <item x="129"/>
        <item x="176"/>
        <item x="164"/>
        <item x="152"/>
        <item x="111"/>
        <item x="179"/>
        <item x="138"/>
        <item x="182"/>
        <item x="159"/>
        <item x="158"/>
        <item x="165"/>
        <item x="166"/>
        <item x="151"/>
        <item x="135"/>
        <item x="157"/>
        <item x="156"/>
        <item x="142"/>
        <item x="160"/>
        <item x="154"/>
        <item x="161"/>
        <item x="140"/>
        <item x="153"/>
        <item x="110"/>
        <item x="141"/>
        <item x="119"/>
        <item x="89"/>
        <item x="137"/>
        <item x="139"/>
        <item x="136"/>
        <item x="117"/>
        <item x="122"/>
        <item x="128"/>
        <item x="127"/>
        <item x="133"/>
        <item x="126"/>
        <item x="125"/>
        <item x="106"/>
        <item x="132"/>
        <item x="116"/>
        <item x="134"/>
        <item x="109"/>
        <item x="105"/>
        <item x="131"/>
        <item x="123"/>
        <item x="124"/>
        <item x="120"/>
        <item x="118"/>
        <item x="107"/>
        <item x="98"/>
        <item x="121"/>
        <item x="102"/>
        <item x="97"/>
        <item x="82"/>
        <item x="96"/>
        <item x="108"/>
        <item x="101"/>
        <item x="86"/>
        <item x="95"/>
        <item x="103"/>
        <item x="94"/>
        <item x="85"/>
        <item x="104"/>
        <item x="84"/>
        <item x="93"/>
        <item x="79"/>
        <item x="83"/>
        <item x="92"/>
        <item x="99"/>
        <item x="100"/>
        <item x="91"/>
        <item x="90"/>
        <item x="73"/>
        <item x="72"/>
        <item x="88"/>
        <item x="80"/>
        <item x="71"/>
        <item x="87"/>
        <item x="70"/>
        <item x="78"/>
        <item x="74"/>
        <item x="61"/>
        <item x="55"/>
        <item x="53"/>
        <item x="77"/>
        <item x="81"/>
        <item x="75"/>
        <item x="76"/>
        <item x="69"/>
        <item x="24"/>
        <item x="68"/>
        <item x="54"/>
        <item x="57"/>
        <item x="64"/>
        <item x="67"/>
        <item x="66"/>
        <item x="65"/>
        <item x="63"/>
        <item x="62"/>
        <item x="60"/>
        <item x="59"/>
        <item x="40"/>
        <item x="52"/>
        <item x="58"/>
        <item x="56"/>
        <item x="38"/>
        <item x="23"/>
        <item x="44"/>
        <item x="43"/>
        <item x="42"/>
        <item x="49"/>
        <item x="41"/>
        <item x="48"/>
        <item x="39"/>
        <item x="37"/>
        <item x="33"/>
        <item x="51"/>
        <item x="35"/>
        <item x="47"/>
        <item x="45"/>
        <item x="34"/>
        <item x="50"/>
        <item x="36"/>
        <item x="21"/>
        <item x="46"/>
        <item x="27"/>
        <item x="22"/>
        <item x="32"/>
        <item x="26"/>
        <item x="16"/>
        <item x="25"/>
        <item x="31"/>
        <item x="30"/>
        <item x="29"/>
        <item x="19"/>
        <item x="28"/>
        <item x="20"/>
        <item x="11"/>
        <item x="15"/>
        <item x="18"/>
        <item x="12"/>
        <item x="17"/>
        <item x="13"/>
        <item x="1"/>
        <item x="14"/>
        <item x="2"/>
        <item x="9"/>
        <item x="6"/>
        <item x="8"/>
        <item x="0"/>
        <item x="5"/>
        <item x="4"/>
        <item x="3"/>
        <item x="10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86">
        <item x="23"/>
        <item x="44"/>
        <item x="74"/>
        <item x="3"/>
        <item x="14"/>
        <item x="41"/>
        <item x="16"/>
        <item x="73"/>
        <item x="20"/>
        <item x="63"/>
        <item x="58"/>
        <item x="61"/>
        <item x="51"/>
        <item x="35"/>
        <item x="80"/>
        <item x="69"/>
        <item x="26"/>
        <item x="79"/>
        <item x="34"/>
        <item x="55"/>
        <item x="33"/>
        <item x="71"/>
        <item x="59"/>
        <item x="36"/>
        <item x="9"/>
        <item x="67"/>
        <item x="1"/>
        <item x="2"/>
        <item x="84"/>
        <item x="45"/>
        <item x="43"/>
        <item x="62"/>
        <item x="32"/>
        <item x="53"/>
        <item x="48"/>
        <item x="64"/>
        <item x="25"/>
        <item x="8"/>
        <item x="0"/>
        <item x="60"/>
        <item x="68"/>
        <item x="46"/>
        <item x="39"/>
        <item x="66"/>
        <item x="6"/>
        <item x="11"/>
        <item x="75"/>
        <item x="54"/>
        <item x="47"/>
        <item x="22"/>
        <item x="19"/>
        <item x="50"/>
        <item x="24"/>
        <item x="13"/>
        <item x="37"/>
        <item x="82"/>
        <item x="10"/>
        <item x="72"/>
        <item x="17"/>
        <item x="77"/>
        <item x="52"/>
        <item x="27"/>
        <item x="49"/>
        <item x="40"/>
        <item x="5"/>
        <item x="7"/>
        <item x="4"/>
        <item x="28"/>
        <item x="21"/>
        <item x="29"/>
        <item x="30"/>
        <item x="81"/>
        <item x="31"/>
        <item x="76"/>
        <item x="83"/>
        <item x="38"/>
        <item x="15"/>
        <item x="65"/>
        <item x="78"/>
        <item x="18"/>
        <item x="42"/>
        <item x="57"/>
        <item x="70"/>
        <item x="12"/>
        <item x="5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09">
        <item x="237"/>
        <item x="155"/>
        <item x="231"/>
        <item x="227"/>
        <item x="229"/>
        <item x="230"/>
        <item x="233"/>
        <item x="234"/>
        <item x="235"/>
        <item x="236"/>
        <item x="154"/>
        <item x="223"/>
        <item x="224"/>
        <item x="135"/>
        <item x="228"/>
        <item x="298"/>
        <item x="297"/>
        <item x="296"/>
        <item x="299"/>
        <item x="304"/>
        <item x="305"/>
        <item x="306"/>
        <item x="307"/>
        <item x="308"/>
        <item x="279"/>
        <item x="278"/>
        <item x="290"/>
        <item x="250"/>
        <item x="300"/>
        <item x="291"/>
        <item x="261"/>
        <item x="285"/>
        <item x="283"/>
        <item x="284"/>
        <item x="282"/>
        <item x="286"/>
        <item x="287"/>
        <item x="288"/>
        <item x="173"/>
        <item x="294"/>
        <item x="303"/>
        <item x="302"/>
        <item x="277"/>
        <item x="301"/>
        <item x="292"/>
        <item x="280"/>
        <item x="281"/>
        <item x="272"/>
        <item x="273"/>
        <item x="260"/>
        <item x="265"/>
        <item x="267"/>
        <item x="268"/>
        <item x="266"/>
        <item x="172"/>
        <item x="264"/>
        <item x="257"/>
        <item x="269"/>
        <item x="259"/>
        <item x="258"/>
        <item x="151"/>
        <item x="152"/>
        <item x="153"/>
        <item x="293"/>
        <item x="295"/>
        <item x="289"/>
        <item x="232"/>
        <item x="225"/>
        <item x="226"/>
        <item x="238"/>
        <item x="239"/>
        <item x="246"/>
        <item x="276"/>
        <item x="251"/>
        <item x="255"/>
        <item x="262"/>
        <item x="263"/>
        <item x="16"/>
        <item x="274"/>
        <item x="275"/>
        <item x="214"/>
        <item x="240"/>
        <item x="270"/>
        <item x="271"/>
        <item x="200"/>
        <item x="148"/>
        <item x="146"/>
        <item x="147"/>
        <item x="149"/>
        <item x="150"/>
        <item x="241"/>
        <item x="248"/>
        <item x="195"/>
        <item x="188"/>
        <item x="98"/>
        <item x="201"/>
        <item x="202"/>
        <item x="213"/>
        <item x="212"/>
        <item x="207"/>
        <item x="210"/>
        <item x="211"/>
        <item x="208"/>
        <item x="209"/>
        <item x="142"/>
        <item x="43"/>
        <item x="143"/>
        <item x="144"/>
        <item x="145"/>
        <item x="256"/>
        <item x="253"/>
        <item x="190"/>
        <item x="189"/>
        <item x="252"/>
        <item x="247"/>
        <item x="242"/>
        <item x="243"/>
        <item x="244"/>
        <item x="245"/>
        <item x="249"/>
        <item x="254"/>
        <item x="216"/>
        <item x="217"/>
        <item x="218"/>
        <item x="219"/>
        <item x="220"/>
        <item x="221"/>
        <item x="222"/>
        <item x="185"/>
        <item x="196"/>
        <item x="215"/>
        <item x="194"/>
        <item x="197"/>
        <item x="191"/>
        <item x="193"/>
        <item x="166"/>
        <item x="175"/>
        <item x="176"/>
        <item x="112"/>
        <item x="174"/>
        <item x="183"/>
        <item x="178"/>
        <item x="177"/>
        <item x="169"/>
        <item x="170"/>
        <item x="171"/>
        <item x="192"/>
        <item x="187"/>
        <item x="186"/>
        <item x="168"/>
        <item x="198"/>
        <item x="199"/>
        <item x="203"/>
        <item x="204"/>
        <item x="205"/>
        <item x="206"/>
        <item x="165"/>
        <item x="179"/>
        <item x="181"/>
        <item x="182"/>
        <item x="180"/>
        <item x="163"/>
        <item x="120"/>
        <item x="160"/>
        <item x="167"/>
        <item x="162"/>
        <item x="161"/>
        <item x="79"/>
        <item x="164"/>
        <item x="111"/>
        <item x="136"/>
        <item x="137"/>
        <item x="138"/>
        <item x="139"/>
        <item x="140"/>
        <item x="141"/>
        <item x="157"/>
        <item x="158"/>
        <item x="184"/>
        <item x="117"/>
        <item x="123"/>
        <item x="127"/>
        <item x="159"/>
        <item x="125"/>
        <item x="118"/>
        <item x="130"/>
        <item x="131"/>
        <item x="132"/>
        <item x="133"/>
        <item x="126"/>
        <item x="119"/>
        <item x="61"/>
        <item x="62"/>
        <item x="63"/>
        <item x="124"/>
        <item x="128"/>
        <item x="129"/>
        <item x="121"/>
        <item x="122"/>
        <item x="134"/>
        <item x="156"/>
        <item x="55"/>
        <item x="57"/>
        <item x="58"/>
        <item x="59"/>
        <item x="60"/>
        <item x="85"/>
        <item x="99"/>
        <item x="96"/>
        <item x="97"/>
        <item x="110"/>
        <item x="101"/>
        <item x="108"/>
        <item x="107"/>
        <item x="47"/>
        <item x="80"/>
        <item x="87"/>
        <item x="115"/>
        <item x="114"/>
        <item x="116"/>
        <item x="94"/>
        <item x="81"/>
        <item x="113"/>
        <item x="83"/>
        <item x="50"/>
        <item x="51"/>
        <item x="52"/>
        <item x="53"/>
        <item x="54"/>
        <item x="77"/>
        <item x="66"/>
        <item x="88"/>
        <item x="86"/>
        <item x="84"/>
        <item x="78"/>
        <item x="75"/>
        <item x="76"/>
        <item x="56"/>
        <item x="49"/>
        <item x="92"/>
        <item x="93"/>
        <item x="100"/>
        <item x="45"/>
        <item x="46"/>
        <item x="95"/>
        <item x="102"/>
        <item x="103"/>
        <item x="104"/>
        <item x="105"/>
        <item x="106"/>
        <item x="109"/>
        <item x="48"/>
        <item x="40"/>
        <item x="41"/>
        <item x="64"/>
        <item x="44"/>
        <item x="36"/>
        <item x="65"/>
        <item x="42"/>
        <item x="34"/>
        <item x="67"/>
        <item x="68"/>
        <item x="69"/>
        <item x="70"/>
        <item x="71"/>
        <item x="72"/>
        <item x="73"/>
        <item x="74"/>
        <item x="82"/>
        <item x="18"/>
        <item x="17"/>
        <item x="89"/>
        <item x="90"/>
        <item x="91"/>
        <item x="26"/>
        <item x="22"/>
        <item x="37"/>
        <item x="19"/>
        <item x="29"/>
        <item x="27"/>
        <item x="30"/>
        <item x="28"/>
        <item x="38"/>
        <item x="24"/>
        <item x="33"/>
        <item x="31"/>
        <item x="32"/>
        <item x="25"/>
        <item x="35"/>
        <item x="39"/>
        <item x="23"/>
        <item x="20"/>
        <item x="21"/>
        <item x="13"/>
        <item x="14"/>
        <item x="15"/>
        <item x="7"/>
        <item x="8"/>
        <item x="9"/>
        <item x="10"/>
        <item x="11"/>
        <item x="12"/>
        <item x="3"/>
        <item x="4"/>
        <item x="5"/>
        <item x="6"/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0"/>
        <item x="1"/>
        <item x="7"/>
        <item x="2"/>
        <item x="8"/>
        <item x="3"/>
        <item x="6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84">
        <item x="0"/>
        <item x="183"/>
        <item x="182"/>
        <item x="181"/>
        <item x="179"/>
        <item x="180"/>
        <item x="171"/>
        <item x="172"/>
        <item x="173"/>
        <item x="174"/>
        <item x="175"/>
        <item x="176"/>
        <item x="177"/>
        <item x="178"/>
        <item x="170"/>
        <item x="166"/>
        <item x="168"/>
        <item x="169"/>
        <item x="167"/>
        <item x="159"/>
        <item x="160"/>
        <item x="161"/>
        <item x="162"/>
        <item x="163"/>
        <item x="164"/>
        <item x="165"/>
        <item x="152"/>
        <item x="153"/>
        <item x="154"/>
        <item x="155"/>
        <item x="156"/>
        <item x="157"/>
        <item x="158"/>
        <item x="151"/>
        <item x="147"/>
        <item x="148"/>
        <item x="149"/>
        <item x="150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32"/>
        <item x="133"/>
        <item x="130"/>
        <item x="131"/>
        <item x="127"/>
        <item x="128"/>
        <item x="129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10"/>
        <item x="109"/>
        <item x="90"/>
        <item x="91"/>
        <item x="92"/>
        <item x="89"/>
        <item sd="0"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25"/>
        <item x="38"/>
        <item x="39"/>
        <item x="40"/>
        <item x="41"/>
        <item x="42"/>
        <item x="43"/>
        <item x="44"/>
        <item x="24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4"/>
        <item x="5"/>
        <item x="6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3"/>
    <field x="1"/>
    <field x="6"/>
    <field x="7"/>
    <field x="4"/>
    <field x="12"/>
  </rowFields>
  <rowItems count="1">
    <i t="grand">
      <x/>
    </i>
  </rowItems>
  <colItems count="1">
    <i/>
  </colItems>
  <dataFields count="1">
    <dataField name=" VALOR PAGADO " fld="8" baseField="0" baseItem="0" numFmtId="164"/>
  </dataFields>
  <formats count="38">
    <format dxfId="37">
      <pivotArea dataOnly="0" labelOnly="1" outline="0" fieldPosition="0">
        <references count="1">
          <reference field="4" count="0"/>
        </references>
      </pivotArea>
    </format>
    <format dxfId="36">
      <pivotArea field="4" type="button" dataOnly="0" labelOnly="1" outline="0" axis="axisRow" fieldPosition="4"/>
    </format>
    <format dxfId="35">
      <pivotArea dataOnly="0" labelOnly="1" outline="0" axis="axisValues" fieldPosition="0"/>
    </format>
    <format dxfId="34">
      <pivotArea dataOnly="0" labelOnly="1" outline="0" fieldPosition="0">
        <references count="1">
          <reference field="1" count="0"/>
        </references>
      </pivotArea>
    </format>
    <format dxfId="33">
      <pivotArea field="1" type="button" dataOnly="0" labelOnly="1" outline="0" axis="axisRow" fieldPosition="1"/>
    </format>
    <format dxfId="32">
      <pivotArea field="7" type="button" dataOnly="0" labelOnly="1" outline="0" axis="axisRow" fieldPosition="3"/>
    </format>
    <format dxfId="31">
      <pivotArea dataOnly="0" labelOnly="1" outline="0" fieldPosition="0">
        <references count="1">
          <reference field="7" count="0"/>
        </references>
      </pivotArea>
    </format>
    <format dxfId="30">
      <pivotArea field="6" type="button" dataOnly="0" labelOnly="1" outline="0" axis="axisRow" fieldPosition="2"/>
    </format>
    <format dxfId="29">
      <pivotArea dataOnly="0" labelOnly="1" outline="0" fieldPosition="0">
        <references count="1">
          <reference field="1" count="0"/>
        </references>
      </pivotArea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field="3" type="button" dataOnly="0" labelOnly="1" outline="0" axis="axisRow" fieldPosition="0"/>
    </format>
    <format dxfId="25">
      <pivotArea field="1" type="button" dataOnly="0" labelOnly="1" outline="0" axis="axisRow" fieldPosition="1"/>
    </format>
    <format dxfId="24">
      <pivotArea field="6" type="button" dataOnly="0" labelOnly="1" outline="0" axis="axisRow" fieldPosition="2"/>
    </format>
    <format dxfId="23">
      <pivotArea field="7" type="button" dataOnly="0" labelOnly="1" outline="0" axis="axisRow" fieldPosition="3"/>
    </format>
    <format dxfId="22">
      <pivotArea field="4" type="button" dataOnly="0" labelOnly="1" outline="0" axis="axisRow" fieldPosition="4"/>
    </format>
    <format dxfId="21">
      <pivotArea field="12" type="button" dataOnly="0" labelOnly="1" outline="0" axis="axisRow" fieldPosition="5"/>
    </format>
    <format dxfId="20">
      <pivotArea dataOnly="0" labelOnly="1" grandRow="1" outline="0" fieldPosition="0"/>
    </format>
    <format dxfId="19">
      <pivotArea dataOnly="0" labelOnly="1" outline="0" axis="axisValues" fieldPosition="0"/>
    </format>
    <format dxfId="18">
      <pivotArea outline="0" fieldPosition="0">
        <references count="1">
          <reference field="4294967294" count="1">
            <x v="0"/>
          </reference>
        </references>
      </pivotArea>
    </format>
    <format dxfId="17">
      <pivotArea outline="0" fieldPosition="0">
        <references count="6">
          <reference field="1" count="1" selected="0">
            <x v="50"/>
          </reference>
          <reference field="3" count="1" selected="0">
            <x v="83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16">
      <pivotArea outline="0" fieldPosition="0">
        <references count="6">
          <reference field="1" count="1" selected="0">
            <x v="53"/>
          </reference>
          <reference field="3" count="1" selected="0">
            <x v="38"/>
          </reference>
          <reference field="4" count="1" selected="0">
            <x v="63"/>
          </reference>
          <reference field="6" count="1" selected="0">
            <x v="1"/>
          </reference>
          <reference field="7" count="1" selected="0">
            <x v="9"/>
          </reference>
          <reference field="12" count="1" selected="0">
            <x v="1"/>
          </reference>
        </references>
      </pivotArea>
    </format>
    <format dxfId="15">
      <pivotArea outline="0" fieldPosition="0">
        <references count="6">
          <reference field="1" count="1" selected="0">
            <x v="44"/>
          </reference>
          <reference field="3" count="1" selected="0">
            <x v="67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14">
      <pivotArea outline="0" fieldPosition="0">
        <references count="6">
          <reference field="1" count="1" selected="0">
            <x v="53"/>
          </reference>
          <reference field="3" count="1" selected="0">
            <x v="71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13">
      <pivotArea outline="0" fieldPosition="0">
        <references count="6">
          <reference field="1" count="1" selected="0">
            <x v="49"/>
          </reference>
          <reference field="3" count="1" selected="0">
            <x v="74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12">
      <pivotArea outline="0" fieldPosition="0">
        <references count="6">
          <reference field="1" count="1" selected="0">
            <x v="47"/>
          </reference>
          <reference field="3" count="1" selected="0">
            <x v="28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11">
      <pivotArea outline="0" fieldPosition="0">
        <references count="6">
          <reference field="1" count="1" selected="0">
            <x v="53"/>
          </reference>
          <reference field="3" count="1" selected="0">
            <x v="26"/>
          </reference>
          <reference field="4" count="1" selected="0">
            <x v="29"/>
          </reference>
          <reference field="6" count="1" selected="0">
            <x v="1"/>
          </reference>
          <reference field="7" count="1" selected="0">
            <x v="7"/>
          </reference>
          <reference field="12" count="1" selected="0">
            <x v="1"/>
          </reference>
        </references>
      </pivotArea>
    </format>
    <format dxfId="10">
      <pivotArea outline="0" fieldPosition="0">
        <references count="6">
          <reference field="1" count="1" selected="0">
            <x v="50"/>
          </reference>
          <reference field="3" count="1" selected="0">
            <x v="7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9">
      <pivotArea outline="0" fieldPosition="0">
        <references count="6">
          <reference field="1" count="1" selected="0">
            <x v="56"/>
          </reference>
          <reference field="3" count="1" selected="0">
            <x v="14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8">
      <pivotArea outline="0" fieldPosition="0">
        <references count="6">
          <reference field="1" count="1" selected="0">
            <x v="51"/>
          </reference>
          <reference field="3" count="1" selected="0">
            <x v="55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7">
      <pivotArea field="3" type="button" dataOnly="0" labelOnly="1" outline="0" axis="axisRow" fieldPosition="0"/>
    </format>
    <format dxfId="6">
      <pivotArea field="1" type="button" dataOnly="0" labelOnly="1" outline="0" axis="axisRow" fieldPosition="1"/>
    </format>
    <format dxfId="5">
      <pivotArea field="6" type="button" dataOnly="0" labelOnly="1" outline="0" axis="axisRow" fieldPosition="2"/>
    </format>
    <format dxfId="4">
      <pivotArea field="7" type="button" dataOnly="0" labelOnly="1" outline="0" axis="axisRow" fieldPosition="3"/>
    </format>
    <format dxfId="3">
      <pivotArea field="4" type="button" dataOnly="0" labelOnly="1" outline="0" axis="axisRow" fieldPosition="4"/>
    </format>
    <format dxfId="2">
      <pivotArea field="12" type="button" dataOnly="0" labelOnly="1" outline="0" axis="axisRow" fieldPosition="5"/>
    </format>
    <format dxfId="1">
      <pivotArea dataOnly="0" labelOnly="1" outline="0" axis="axisValues" fieldPosition="0"/>
    </format>
    <format dxfId="0">
      <pivotArea outline="0" fieldPosition="0">
        <references count="6">
          <reference field="1" count="1" selected="0">
            <x v="162"/>
          </reference>
          <reference field="3" count="1" selected="0">
            <x v="65"/>
          </reference>
          <reference field="4" count="1" selected="0">
            <x v="242"/>
          </reference>
          <reference field="6" count="1" selected="0">
            <x v="5"/>
          </reference>
          <reference field="7" count="2" selected="0">
            <x v="114"/>
            <x v="115"/>
          </reference>
          <reference field="12" count="1" selected="0">
            <x v="1"/>
          </reference>
        </references>
      </pivotArea>
    </format>
  </formats>
  <pivotTableStyleInfo name="PivotStyleLight8" showRowHeaders="0" showColHeaders="1" showRowStripes="1" showColStripes="1" showLastColumn="1"/>
  <filters count="2">
    <filter fld="1" type="dateBetween" evalOrder="-1" id="12">
      <autoFilter ref="A1">
        <filterColumn colId="0">
          <customFilters and="1">
            <customFilter operator="greaterThanOrEqual" val="44927"/>
            <customFilter operator="lessThanOrEqual" val="44957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6B58D-0FFB-4B43-B73F-5E66B49FA31A}">
  <sheetPr codeName="Hoja6"/>
  <dimension ref="A7:B41"/>
  <sheetViews>
    <sheetView showGridLines="0" tabSelected="1" zoomScaleNormal="100" workbookViewId="0">
      <selection activeCell="E7" sqref="E7"/>
    </sheetView>
  </sheetViews>
  <sheetFormatPr baseColWidth="10" defaultColWidth="12.85546875" defaultRowHeight="15" x14ac:dyDescent="0.25"/>
  <cols>
    <col min="1" max="1" width="69.28515625" style="1" customWidth="1"/>
    <col min="2" max="2" width="21" style="1" customWidth="1"/>
    <col min="3" max="16384" width="12.85546875" style="1"/>
  </cols>
  <sheetData>
    <row r="7" spans="1:2" ht="22.5" x14ac:dyDescent="0.35">
      <c r="A7" s="20" t="s">
        <v>0</v>
      </c>
      <c r="B7" s="20"/>
    </row>
    <row r="8" spans="1:2" ht="15.75" thickBot="1" x14ac:dyDescent="0.3">
      <c r="A8" s="21" t="s">
        <v>1</v>
      </c>
      <c r="B8" s="21"/>
    </row>
    <row r="9" spans="1:2" hidden="1" x14ac:dyDescent="0.25">
      <c r="A9" s="1" t="s">
        <v>2</v>
      </c>
      <c r="B9" s="1" t="s">
        <v>3</v>
      </c>
    </row>
    <row r="10" spans="1:2" x14ac:dyDescent="0.25">
      <c r="B10" s="2">
        <v>44963</v>
      </c>
    </row>
    <row r="11" spans="1:2" x14ac:dyDescent="0.25">
      <c r="A11" s="3" t="s">
        <v>4</v>
      </c>
      <c r="B11" s="3" t="s">
        <v>5</v>
      </c>
    </row>
    <row r="12" spans="1:2" x14ac:dyDescent="0.25">
      <c r="A12" s="4" t="s">
        <v>6</v>
      </c>
      <c r="B12" s="5">
        <v>15725</v>
      </c>
    </row>
    <row r="13" spans="1:2" x14ac:dyDescent="0.25">
      <c r="A13" s="4" t="s">
        <v>7</v>
      </c>
      <c r="B13" s="5">
        <v>90864.83</v>
      </c>
    </row>
    <row r="14" spans="1:2" x14ac:dyDescent="0.25">
      <c r="A14" s="4" t="s">
        <v>8</v>
      </c>
      <c r="B14" s="5">
        <v>2957.25</v>
      </c>
    </row>
    <row r="15" spans="1:2" x14ac:dyDescent="0.25">
      <c r="A15" s="4" t="s">
        <v>9</v>
      </c>
      <c r="B15" s="5">
        <v>2099000</v>
      </c>
    </row>
    <row r="16" spans="1:2" x14ac:dyDescent="0.25">
      <c r="A16" s="4" t="s">
        <v>10</v>
      </c>
      <c r="B16" s="5">
        <v>8000</v>
      </c>
    </row>
    <row r="17" spans="1:2" x14ac:dyDescent="0.25">
      <c r="A17" s="4" t="s">
        <v>11</v>
      </c>
      <c r="B17" s="5">
        <v>12900</v>
      </c>
    </row>
    <row r="18" spans="1:2" x14ac:dyDescent="0.25">
      <c r="A18" s="4" t="s">
        <v>12</v>
      </c>
      <c r="B18" s="5">
        <v>57020</v>
      </c>
    </row>
    <row r="19" spans="1:2" x14ac:dyDescent="0.25">
      <c r="A19" s="4" t="s">
        <v>13</v>
      </c>
      <c r="B19" s="5">
        <v>882423.28</v>
      </c>
    </row>
    <row r="20" spans="1:2" x14ac:dyDescent="0.25">
      <c r="A20" s="4" t="s">
        <v>14</v>
      </c>
      <c r="B20" s="5">
        <v>199503.59999999998</v>
      </c>
    </row>
    <row r="21" spans="1:2" x14ac:dyDescent="0.25">
      <c r="A21" s="4" t="s">
        <v>15</v>
      </c>
      <c r="B21" s="5">
        <v>92661.09</v>
      </c>
    </row>
    <row r="22" spans="1:2" x14ac:dyDescent="0.25">
      <c r="A22" s="4" t="s">
        <v>16</v>
      </c>
      <c r="B22" s="5">
        <v>3461055.0500000003</v>
      </c>
    </row>
    <row r="23" spans="1:2" x14ac:dyDescent="0.25">
      <c r="A23"/>
      <c r="B23"/>
    </row>
    <row r="24" spans="1:2" x14ac:dyDescent="0.25">
      <c r="A24"/>
      <c r="B24"/>
    </row>
    <row r="25" spans="1:2" x14ac:dyDescent="0.25">
      <c r="A25"/>
      <c r="B25"/>
    </row>
    <row r="26" spans="1:2" x14ac:dyDescent="0.25">
      <c r="A26"/>
      <c r="B26"/>
    </row>
    <row r="27" spans="1:2" x14ac:dyDescent="0.25">
      <c r="A27"/>
      <c r="B27"/>
    </row>
    <row r="28" spans="1:2" x14ac:dyDescent="0.25">
      <c r="A28"/>
      <c r="B28"/>
    </row>
    <row r="29" spans="1:2" x14ac:dyDescent="0.25">
      <c r="A29"/>
      <c r="B29"/>
    </row>
    <row r="30" spans="1:2" x14ac:dyDescent="0.25">
      <c r="A30"/>
      <c r="B30"/>
    </row>
    <row r="31" spans="1:2" x14ac:dyDescent="0.25">
      <c r="A31"/>
      <c r="B31"/>
    </row>
    <row r="32" spans="1:2" x14ac:dyDescent="0.25">
      <c r="A32"/>
      <c r="B32"/>
    </row>
    <row r="33" spans="1:2" x14ac:dyDescent="0.25">
      <c r="A33"/>
      <c r="B33"/>
    </row>
    <row r="34" spans="1:2" x14ac:dyDescent="0.25">
      <c r="A34"/>
      <c r="B34"/>
    </row>
    <row r="35" spans="1:2" x14ac:dyDescent="0.25">
      <c r="A35"/>
      <c r="B35"/>
    </row>
    <row r="36" spans="1:2" x14ac:dyDescent="0.25">
      <c r="A36"/>
      <c r="B36"/>
    </row>
    <row r="37" spans="1:2" x14ac:dyDescent="0.25">
      <c r="A37"/>
      <c r="B37"/>
    </row>
    <row r="38" spans="1:2" x14ac:dyDescent="0.25">
      <c r="A38"/>
      <c r="B38"/>
    </row>
    <row r="39" spans="1:2" x14ac:dyDescent="0.25">
      <c r="A39"/>
      <c r="B39"/>
    </row>
    <row r="40" spans="1:2" x14ac:dyDescent="0.25">
      <c r="A40"/>
      <c r="B40"/>
    </row>
    <row r="41" spans="1:2" x14ac:dyDescent="0.25">
      <c r="A41"/>
      <c r="B41"/>
    </row>
  </sheetData>
  <mergeCells count="2">
    <mergeCell ref="A7:B7"/>
    <mergeCell ref="A8:B8"/>
  </mergeCells>
  <printOptions horizontalCentered="1"/>
  <pageMargins left="0.70866141732283472" right="0.70866141732283472" top="0.47244094488188981" bottom="0.47244094488188981" header="0.31496062992125984" footer="0.31496062992125984"/>
  <pageSetup scale="9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ED031-B1B6-4FC1-A67D-D8661C64510C}">
  <sheetPr codeName="Hoja4"/>
  <dimension ref="A1:J53"/>
  <sheetViews>
    <sheetView zoomScaleNormal="100" workbookViewId="0">
      <selection activeCell="H51" sqref="H51"/>
    </sheetView>
  </sheetViews>
  <sheetFormatPr baseColWidth="10" defaultColWidth="12.5703125" defaultRowHeight="15" x14ac:dyDescent="0.25"/>
  <cols>
    <col min="1" max="1" width="43.7109375" style="1" customWidth="1"/>
    <col min="2" max="2" width="11.85546875" style="1" bestFit="1" customWidth="1"/>
    <col min="3" max="3" width="17.5703125" style="1" bestFit="1" customWidth="1"/>
    <col min="4" max="4" width="20" style="1" bestFit="1" customWidth="1"/>
    <col min="5" max="5" width="22" style="1" hidden="1" customWidth="1"/>
    <col min="6" max="6" width="13.7109375" style="1" hidden="1" customWidth="1"/>
    <col min="7" max="7" width="19.140625" style="1" hidden="1" customWidth="1"/>
    <col min="8" max="8" width="53.5703125" style="1" customWidth="1"/>
    <col min="9" max="9" width="15.140625" style="7" customWidth="1"/>
    <col min="10" max="10" width="17.7109375" style="1" customWidth="1"/>
    <col min="11" max="16384" width="12.5703125" style="1"/>
  </cols>
  <sheetData>
    <row r="1" spans="1:10" x14ac:dyDescent="0.25">
      <c r="A1" s="6"/>
      <c r="B1" s="6"/>
      <c r="C1" s="6"/>
      <c r="D1" s="6"/>
      <c r="E1" s="6"/>
      <c r="F1" s="6"/>
      <c r="G1" s="6"/>
      <c r="H1" s="6"/>
    </row>
    <row r="2" spans="1:10" x14ac:dyDescent="0.25">
      <c r="A2" s="6"/>
      <c r="B2" s="6"/>
      <c r="C2" s="6"/>
      <c r="D2" s="6"/>
      <c r="E2" s="6"/>
      <c r="F2" s="6"/>
      <c r="G2" s="6"/>
      <c r="H2" s="6"/>
    </row>
    <row r="3" spans="1:10" x14ac:dyDescent="0.25">
      <c r="A3" s="6"/>
      <c r="B3" s="6"/>
      <c r="C3" s="6"/>
      <c r="D3" s="6"/>
      <c r="E3" s="6"/>
      <c r="F3" s="6"/>
      <c r="G3" s="6"/>
      <c r="H3" s="6"/>
    </row>
    <row r="4" spans="1:10" x14ac:dyDescent="0.25">
      <c r="A4" s="6"/>
      <c r="B4" s="6"/>
      <c r="C4" s="6"/>
      <c r="D4" s="6"/>
      <c r="E4" s="6"/>
      <c r="F4" s="6"/>
      <c r="G4" s="6"/>
      <c r="H4" s="6"/>
    </row>
    <row r="5" spans="1:10" x14ac:dyDescent="0.25">
      <c r="A5" s="6"/>
      <c r="B5" s="6"/>
      <c r="C5" s="6"/>
      <c r="D5" s="6"/>
      <c r="E5" s="6"/>
      <c r="F5" s="6"/>
      <c r="G5" s="6"/>
      <c r="H5" s="6"/>
    </row>
    <row r="6" spans="1:10" x14ac:dyDescent="0.25">
      <c r="A6" s="6"/>
      <c r="B6" s="6"/>
      <c r="C6" s="6"/>
      <c r="D6" s="6"/>
      <c r="E6" s="6"/>
      <c r="F6" s="6"/>
      <c r="G6" s="6"/>
      <c r="H6" s="6"/>
    </row>
    <row r="7" spans="1:10" ht="23.25" x14ac:dyDescent="0.35">
      <c r="A7" s="22" t="s">
        <v>17</v>
      </c>
      <c r="B7" s="22"/>
      <c r="C7" s="22"/>
      <c r="D7" s="22"/>
      <c r="E7" s="22"/>
      <c r="F7" s="22"/>
      <c r="G7" s="22"/>
      <c r="H7" s="22"/>
      <c r="I7" s="22"/>
      <c r="J7" s="8" t="s">
        <v>18</v>
      </c>
    </row>
    <row r="8" spans="1:10" ht="19.5" thickBot="1" x14ac:dyDescent="0.35">
      <c r="A8" s="23" t="s">
        <v>1</v>
      </c>
      <c r="B8" s="23"/>
      <c r="C8" s="23"/>
      <c r="D8" s="23"/>
      <c r="E8" s="23"/>
      <c r="F8" s="23"/>
      <c r="G8" s="23"/>
      <c r="H8" s="23"/>
      <c r="I8" s="23"/>
      <c r="J8" s="9">
        <f>+GETPIVOTDATA("SALDO",$A$12)</f>
        <v>3461055.0500000003</v>
      </c>
    </row>
    <row r="9" spans="1:10" x14ac:dyDescent="0.25">
      <c r="A9" s="6"/>
      <c r="B9" s="6"/>
      <c r="C9" s="6"/>
      <c r="D9" s="6"/>
      <c r="E9" s="6"/>
      <c r="F9" s="6"/>
      <c r="G9" s="6"/>
      <c r="H9" s="24">
        <v>44963</v>
      </c>
      <c r="I9" s="25"/>
    </row>
    <row r="10" spans="1:10" hidden="1" x14ac:dyDescent="0.25"/>
    <row r="11" spans="1:10" hidden="1" x14ac:dyDescent="0.25"/>
    <row r="12" spans="1:10" x14ac:dyDescent="0.25">
      <c r="A12" s="10" t="s">
        <v>19</v>
      </c>
      <c r="B12" s="11" t="s">
        <v>2</v>
      </c>
      <c r="C12" s="11" t="s">
        <v>20</v>
      </c>
      <c r="D12" s="10" t="s">
        <v>21</v>
      </c>
      <c r="E12" s="10" t="s">
        <v>22</v>
      </c>
      <c r="F12" s="10" t="s">
        <v>23</v>
      </c>
      <c r="G12" s="12" t="s">
        <v>24</v>
      </c>
      <c r="H12" s="13" t="s">
        <v>25</v>
      </c>
      <c r="I12" s="10" t="s">
        <v>26</v>
      </c>
    </row>
    <row r="13" spans="1:10" x14ac:dyDescent="0.25">
      <c r="A13" s="1" t="s">
        <v>6</v>
      </c>
      <c r="B13" s="14">
        <v>44951</v>
      </c>
      <c r="C13" s="15" t="s">
        <v>27</v>
      </c>
      <c r="D13" s="16">
        <v>44981</v>
      </c>
      <c r="E13" s="1" t="s">
        <v>28</v>
      </c>
      <c r="F13" s="15">
        <v>1</v>
      </c>
      <c r="G13" s="15">
        <v>18</v>
      </c>
      <c r="H13" s="1" t="s">
        <v>29</v>
      </c>
      <c r="I13" s="5">
        <v>675</v>
      </c>
    </row>
    <row r="14" spans="1:10" x14ac:dyDescent="0.25">
      <c r="A14" s="1" t="s">
        <v>6</v>
      </c>
      <c r="B14" s="14">
        <v>44950</v>
      </c>
      <c r="C14" s="15" t="s">
        <v>30</v>
      </c>
      <c r="D14" s="16">
        <v>44980</v>
      </c>
      <c r="E14" s="1" t="s">
        <v>31</v>
      </c>
      <c r="F14" s="15">
        <v>1</v>
      </c>
      <c r="G14" s="15">
        <v>17</v>
      </c>
      <c r="H14" s="1" t="s">
        <v>29</v>
      </c>
      <c r="I14" s="5">
        <v>1950</v>
      </c>
    </row>
    <row r="15" spans="1:10" x14ac:dyDescent="0.25">
      <c r="A15" s="1" t="s">
        <v>6</v>
      </c>
      <c r="B15" s="14">
        <v>44944</v>
      </c>
      <c r="C15" s="15" t="s">
        <v>32</v>
      </c>
      <c r="D15" s="16">
        <v>44974</v>
      </c>
      <c r="E15" s="1" t="s">
        <v>33</v>
      </c>
      <c r="F15" s="15">
        <v>1</v>
      </c>
      <c r="G15" s="15">
        <v>11</v>
      </c>
      <c r="H15" s="1" t="s">
        <v>29</v>
      </c>
      <c r="I15" s="5">
        <v>1625</v>
      </c>
    </row>
    <row r="16" spans="1:10" x14ac:dyDescent="0.25">
      <c r="A16" s="1" t="s">
        <v>6</v>
      </c>
      <c r="B16" s="14">
        <v>44936</v>
      </c>
      <c r="C16" s="15" t="s">
        <v>34</v>
      </c>
      <c r="D16" s="16">
        <v>44966</v>
      </c>
      <c r="E16" s="1" t="s">
        <v>35</v>
      </c>
      <c r="F16" s="15">
        <v>1</v>
      </c>
      <c r="G16" s="15">
        <v>3</v>
      </c>
      <c r="H16" s="1" t="s">
        <v>29</v>
      </c>
      <c r="I16" s="5">
        <v>3300</v>
      </c>
    </row>
    <row r="17" spans="1:9" x14ac:dyDescent="0.25">
      <c r="A17" s="1" t="s">
        <v>6</v>
      </c>
      <c r="B17" s="14">
        <v>44924</v>
      </c>
      <c r="C17" s="15" t="s">
        <v>36</v>
      </c>
      <c r="D17" s="16">
        <v>44925</v>
      </c>
      <c r="E17" s="1" t="s">
        <v>37</v>
      </c>
      <c r="F17" s="15">
        <v>1</v>
      </c>
      <c r="G17" s="15">
        <v>-38</v>
      </c>
      <c r="H17" s="1" t="s">
        <v>29</v>
      </c>
      <c r="I17" s="5">
        <v>1495</v>
      </c>
    </row>
    <row r="18" spans="1:9" x14ac:dyDescent="0.25">
      <c r="A18" s="1" t="s">
        <v>6</v>
      </c>
      <c r="B18" s="14">
        <v>44915</v>
      </c>
      <c r="C18" s="15" t="s">
        <v>38</v>
      </c>
      <c r="D18" s="16">
        <v>44925</v>
      </c>
      <c r="E18" s="1" t="s">
        <v>37</v>
      </c>
      <c r="F18" s="15">
        <v>1</v>
      </c>
      <c r="G18" s="15">
        <v>-38</v>
      </c>
      <c r="H18" s="1" t="s">
        <v>29</v>
      </c>
      <c r="I18" s="5">
        <v>1365</v>
      </c>
    </row>
    <row r="19" spans="1:9" x14ac:dyDescent="0.25">
      <c r="A19" s="1" t="s">
        <v>6</v>
      </c>
      <c r="B19" s="14">
        <v>44909</v>
      </c>
      <c r="C19" s="15" t="s">
        <v>39</v>
      </c>
      <c r="D19" s="16">
        <v>44925</v>
      </c>
      <c r="E19" s="1" t="s">
        <v>37</v>
      </c>
      <c r="F19" s="15">
        <v>1</v>
      </c>
      <c r="G19" s="15">
        <v>-38</v>
      </c>
      <c r="H19" s="1" t="s">
        <v>29</v>
      </c>
      <c r="I19" s="5">
        <v>1690</v>
      </c>
    </row>
    <row r="20" spans="1:9" x14ac:dyDescent="0.25">
      <c r="A20" s="1" t="s">
        <v>6</v>
      </c>
      <c r="B20" s="14">
        <v>44909</v>
      </c>
      <c r="C20" s="15" t="s">
        <v>40</v>
      </c>
      <c r="D20" s="16">
        <v>44925</v>
      </c>
      <c r="E20" s="1" t="s">
        <v>37</v>
      </c>
      <c r="F20" s="15">
        <v>1</v>
      </c>
      <c r="G20" s="15">
        <v>-38</v>
      </c>
      <c r="H20" s="1" t="s">
        <v>29</v>
      </c>
      <c r="I20" s="5">
        <v>1350</v>
      </c>
    </row>
    <row r="21" spans="1:9" x14ac:dyDescent="0.25">
      <c r="A21" s="1" t="s">
        <v>6</v>
      </c>
      <c r="B21" s="14">
        <v>44902</v>
      </c>
      <c r="C21" s="15" t="s">
        <v>41</v>
      </c>
      <c r="D21" s="16">
        <v>44925</v>
      </c>
      <c r="E21" s="1" t="s">
        <v>37</v>
      </c>
      <c r="F21" s="15">
        <v>1</v>
      </c>
      <c r="G21" s="15">
        <v>-38</v>
      </c>
      <c r="H21" s="1" t="s">
        <v>29</v>
      </c>
      <c r="I21" s="5">
        <v>2275</v>
      </c>
    </row>
    <row r="22" spans="1:9" x14ac:dyDescent="0.25">
      <c r="A22" s="17" t="s">
        <v>42</v>
      </c>
      <c r="B22" s="17"/>
      <c r="C22" s="17"/>
      <c r="D22" s="17"/>
      <c r="E22" s="17"/>
      <c r="F22" s="17"/>
      <c r="G22" s="17"/>
      <c r="H22" s="17"/>
      <c r="I22" s="18">
        <v>15725</v>
      </c>
    </row>
    <row r="23" spans="1:9" x14ac:dyDescent="0.25">
      <c r="A23" s="1" t="s">
        <v>7</v>
      </c>
      <c r="B23" s="14">
        <v>44924</v>
      </c>
      <c r="C23" s="15" t="s">
        <v>43</v>
      </c>
      <c r="D23" s="16">
        <v>44954</v>
      </c>
      <c r="E23" s="1" t="s">
        <v>44</v>
      </c>
      <c r="F23" s="15">
        <v>1</v>
      </c>
      <c r="G23" s="15">
        <v>-9</v>
      </c>
      <c r="H23" s="1" t="s">
        <v>45</v>
      </c>
      <c r="I23" s="5">
        <v>90864.83</v>
      </c>
    </row>
    <row r="24" spans="1:9" x14ac:dyDescent="0.25">
      <c r="A24" s="17" t="s">
        <v>46</v>
      </c>
      <c r="B24" s="17"/>
      <c r="C24" s="17"/>
      <c r="D24" s="17"/>
      <c r="E24" s="17"/>
      <c r="F24" s="17"/>
      <c r="G24" s="17"/>
      <c r="H24" s="17"/>
      <c r="I24" s="18">
        <v>90864.83</v>
      </c>
    </row>
    <row r="25" spans="1:9" x14ac:dyDescent="0.25">
      <c r="A25" s="1" t="s">
        <v>8</v>
      </c>
      <c r="B25" s="14">
        <v>44927</v>
      </c>
      <c r="C25" s="15" t="s">
        <v>47</v>
      </c>
      <c r="D25" s="16">
        <v>44958</v>
      </c>
      <c r="E25" s="1" t="s">
        <v>48</v>
      </c>
      <c r="F25" s="15">
        <v>1</v>
      </c>
      <c r="G25" s="15">
        <v>-5</v>
      </c>
      <c r="H25" s="1" t="s">
        <v>49</v>
      </c>
      <c r="I25" s="5">
        <v>2957.25</v>
      </c>
    </row>
    <row r="26" spans="1:9" x14ac:dyDescent="0.25">
      <c r="A26" s="17" t="s">
        <v>50</v>
      </c>
      <c r="B26" s="17"/>
      <c r="C26" s="17"/>
      <c r="D26" s="17"/>
      <c r="E26" s="17"/>
      <c r="F26" s="17"/>
      <c r="G26" s="17"/>
      <c r="H26" s="17"/>
      <c r="I26" s="18">
        <v>2957.25</v>
      </c>
    </row>
    <row r="27" spans="1:9" x14ac:dyDescent="0.25">
      <c r="A27" s="1" t="s">
        <v>9</v>
      </c>
      <c r="B27" s="14">
        <v>44944</v>
      </c>
      <c r="C27" s="15" t="s">
        <v>51</v>
      </c>
      <c r="D27" s="16">
        <v>44974</v>
      </c>
      <c r="E27" s="1" t="s">
        <v>33</v>
      </c>
      <c r="F27" s="15">
        <v>1</v>
      </c>
      <c r="G27" s="15">
        <v>11</v>
      </c>
      <c r="H27" s="1" t="s">
        <v>52</v>
      </c>
      <c r="I27" s="5">
        <v>2099000</v>
      </c>
    </row>
    <row r="28" spans="1:9" x14ac:dyDescent="0.25">
      <c r="A28" s="17" t="s">
        <v>53</v>
      </c>
      <c r="B28" s="17"/>
      <c r="C28" s="17"/>
      <c r="D28" s="17"/>
      <c r="E28" s="17"/>
      <c r="F28" s="17"/>
      <c r="G28" s="17"/>
      <c r="H28" s="17"/>
      <c r="I28" s="18">
        <v>2099000</v>
      </c>
    </row>
    <row r="29" spans="1:9" x14ac:dyDescent="0.25">
      <c r="A29" s="1" t="s">
        <v>10</v>
      </c>
      <c r="B29" s="14">
        <v>44942</v>
      </c>
      <c r="C29" s="15" t="s">
        <v>54</v>
      </c>
      <c r="D29" s="16">
        <v>44972</v>
      </c>
      <c r="E29" s="1" t="s">
        <v>55</v>
      </c>
      <c r="F29" s="15">
        <v>1</v>
      </c>
      <c r="G29" s="15">
        <v>9</v>
      </c>
      <c r="H29" s="1" t="s">
        <v>56</v>
      </c>
      <c r="I29" s="5">
        <v>8000</v>
      </c>
    </row>
    <row r="30" spans="1:9" x14ac:dyDescent="0.25">
      <c r="A30" s="17" t="s">
        <v>57</v>
      </c>
      <c r="B30" s="17"/>
      <c r="C30" s="17"/>
      <c r="D30" s="17"/>
      <c r="E30" s="17"/>
      <c r="F30" s="17"/>
      <c r="G30" s="17"/>
      <c r="H30" s="17"/>
      <c r="I30" s="18">
        <v>8000</v>
      </c>
    </row>
    <row r="31" spans="1:9" x14ac:dyDescent="0.25">
      <c r="A31" s="1" t="s">
        <v>11</v>
      </c>
      <c r="B31" s="14">
        <v>44746</v>
      </c>
      <c r="C31" s="15" t="s">
        <v>58</v>
      </c>
      <c r="D31" s="16">
        <v>44776</v>
      </c>
      <c r="E31" s="1" t="s">
        <v>59</v>
      </c>
      <c r="F31" s="15">
        <v>1</v>
      </c>
      <c r="G31" s="15">
        <v>-187</v>
      </c>
      <c r="H31" s="1" t="s">
        <v>60</v>
      </c>
      <c r="I31" s="5">
        <v>12900</v>
      </c>
    </row>
    <row r="32" spans="1:9" x14ac:dyDescent="0.25">
      <c r="A32" s="17" t="s">
        <v>61</v>
      </c>
      <c r="B32" s="17"/>
      <c r="C32" s="17"/>
      <c r="D32" s="17"/>
      <c r="E32" s="17"/>
      <c r="F32" s="17"/>
      <c r="G32" s="17"/>
      <c r="H32" s="17"/>
      <c r="I32" s="18">
        <v>12900</v>
      </c>
    </row>
    <row r="33" spans="1:9" x14ac:dyDescent="0.25">
      <c r="A33" s="1" t="s">
        <v>12</v>
      </c>
      <c r="B33" s="14">
        <v>44958</v>
      </c>
      <c r="C33" s="15" t="s">
        <v>62</v>
      </c>
      <c r="D33" s="16">
        <v>44986</v>
      </c>
      <c r="E33" s="1" t="s">
        <v>63</v>
      </c>
      <c r="F33" s="15">
        <v>1</v>
      </c>
      <c r="G33" s="15">
        <v>23</v>
      </c>
      <c r="H33" s="1" t="s">
        <v>64</v>
      </c>
      <c r="I33" s="5">
        <v>28510</v>
      </c>
    </row>
    <row r="34" spans="1:9" x14ac:dyDescent="0.25">
      <c r="A34" s="1" t="s">
        <v>12</v>
      </c>
      <c r="B34" s="14">
        <v>44927</v>
      </c>
      <c r="C34" s="15" t="s">
        <v>65</v>
      </c>
      <c r="D34" s="16">
        <v>44925</v>
      </c>
      <c r="E34" s="1" t="s">
        <v>37</v>
      </c>
      <c r="F34" s="15">
        <v>1</v>
      </c>
      <c r="G34" s="15">
        <v>-38</v>
      </c>
      <c r="H34" s="1" t="s">
        <v>66</v>
      </c>
      <c r="I34" s="5">
        <v>28510</v>
      </c>
    </row>
    <row r="35" spans="1:9" x14ac:dyDescent="0.25">
      <c r="A35" s="17" t="s">
        <v>67</v>
      </c>
      <c r="B35" s="17"/>
      <c r="C35" s="17"/>
      <c r="D35" s="17"/>
      <c r="E35" s="17"/>
      <c r="F35" s="17"/>
      <c r="G35" s="17"/>
      <c r="H35" s="17"/>
      <c r="I35" s="18">
        <v>57020</v>
      </c>
    </row>
    <row r="36" spans="1:9" x14ac:dyDescent="0.25">
      <c r="A36" s="1" t="s">
        <v>13</v>
      </c>
      <c r="B36" s="14">
        <v>44937</v>
      </c>
      <c r="C36" s="15" t="s">
        <v>68</v>
      </c>
      <c r="D36" s="16">
        <v>44968</v>
      </c>
      <c r="E36" s="1" t="s">
        <v>69</v>
      </c>
      <c r="F36" s="15">
        <v>1</v>
      </c>
      <c r="G36" s="15">
        <v>5</v>
      </c>
      <c r="H36" s="1" t="s">
        <v>70</v>
      </c>
      <c r="I36" s="5">
        <v>858672.28</v>
      </c>
    </row>
    <row r="37" spans="1:9" x14ac:dyDescent="0.25">
      <c r="A37" s="1" t="s">
        <v>13</v>
      </c>
      <c r="B37" s="14">
        <v>44931</v>
      </c>
      <c r="C37" s="15" t="s">
        <v>71</v>
      </c>
      <c r="D37" s="16">
        <v>44962</v>
      </c>
      <c r="E37" s="1" t="s">
        <v>72</v>
      </c>
      <c r="F37" s="15">
        <v>1</v>
      </c>
      <c r="G37" s="15">
        <v>-1</v>
      </c>
      <c r="H37" s="1" t="s">
        <v>73</v>
      </c>
      <c r="I37" s="5">
        <v>23751</v>
      </c>
    </row>
    <row r="38" spans="1:9" x14ac:dyDescent="0.25">
      <c r="A38" s="17" t="s">
        <v>74</v>
      </c>
      <c r="B38" s="17"/>
      <c r="C38" s="17"/>
      <c r="D38" s="17"/>
      <c r="E38" s="17"/>
      <c r="F38" s="17"/>
      <c r="G38" s="17"/>
      <c r="H38" s="17"/>
      <c r="I38" s="18">
        <v>882423.28</v>
      </c>
    </row>
    <row r="39" spans="1:9" x14ac:dyDescent="0.25">
      <c r="A39" s="1" t="s">
        <v>14</v>
      </c>
      <c r="B39" s="14">
        <v>44950</v>
      </c>
      <c r="C39" s="15" t="s">
        <v>75</v>
      </c>
      <c r="D39" s="16">
        <v>44988</v>
      </c>
      <c r="E39" s="1" t="s">
        <v>76</v>
      </c>
      <c r="F39" s="15">
        <v>1</v>
      </c>
      <c r="G39" s="15">
        <v>25</v>
      </c>
      <c r="H39" s="1" t="s">
        <v>77</v>
      </c>
      <c r="I39" s="5">
        <v>99052.9</v>
      </c>
    </row>
    <row r="40" spans="1:9" x14ac:dyDescent="0.25">
      <c r="A40" s="1" t="s">
        <v>14</v>
      </c>
      <c r="B40" s="14">
        <v>44914</v>
      </c>
      <c r="C40" s="15" t="s">
        <v>78</v>
      </c>
      <c r="D40" s="16">
        <v>44957</v>
      </c>
      <c r="E40" s="1" t="s">
        <v>79</v>
      </c>
      <c r="F40" s="15">
        <v>1</v>
      </c>
      <c r="G40" s="15">
        <v>-6</v>
      </c>
      <c r="H40" s="1" t="s">
        <v>80</v>
      </c>
      <c r="I40" s="5">
        <v>100450.7</v>
      </c>
    </row>
    <row r="41" spans="1:9" x14ac:dyDescent="0.25">
      <c r="A41" s="17" t="s">
        <v>81</v>
      </c>
      <c r="B41" s="17"/>
      <c r="C41" s="17"/>
      <c r="D41" s="17"/>
      <c r="E41" s="17"/>
      <c r="F41" s="17"/>
      <c r="G41" s="17"/>
      <c r="H41" s="17"/>
      <c r="I41" s="18">
        <v>199503.59999999998</v>
      </c>
    </row>
    <row r="42" spans="1:9" x14ac:dyDescent="0.25">
      <c r="A42" s="1" t="s">
        <v>15</v>
      </c>
      <c r="B42" s="14">
        <v>44959</v>
      </c>
      <c r="C42" s="15" t="s">
        <v>82</v>
      </c>
      <c r="D42" s="16">
        <v>44987</v>
      </c>
      <c r="E42" s="1" t="s">
        <v>83</v>
      </c>
      <c r="F42" s="15">
        <v>1</v>
      </c>
      <c r="G42" s="15">
        <v>24</v>
      </c>
      <c r="H42" s="1" t="s">
        <v>84</v>
      </c>
      <c r="I42" s="5">
        <v>16802.439999999999</v>
      </c>
    </row>
    <row r="43" spans="1:9" x14ac:dyDescent="0.25">
      <c r="A43" s="1" t="s">
        <v>15</v>
      </c>
      <c r="B43" s="14">
        <v>44959</v>
      </c>
      <c r="C43" s="15" t="s">
        <v>85</v>
      </c>
      <c r="D43" s="16">
        <v>44987</v>
      </c>
      <c r="E43" s="1" t="s">
        <v>83</v>
      </c>
      <c r="F43" s="15">
        <v>1</v>
      </c>
      <c r="G43" s="15">
        <v>24</v>
      </c>
      <c r="H43" s="1" t="s">
        <v>84</v>
      </c>
      <c r="I43" s="5">
        <v>17106.5</v>
      </c>
    </row>
    <row r="44" spans="1:9" x14ac:dyDescent="0.25">
      <c r="A44" s="1" t="s">
        <v>15</v>
      </c>
      <c r="B44" s="14">
        <v>44959</v>
      </c>
      <c r="C44" s="15" t="s">
        <v>86</v>
      </c>
      <c r="D44" s="16">
        <v>44987</v>
      </c>
      <c r="E44" s="1" t="s">
        <v>83</v>
      </c>
      <c r="F44" s="15">
        <v>1</v>
      </c>
      <c r="G44" s="15">
        <v>24</v>
      </c>
      <c r="H44" s="1" t="s">
        <v>84</v>
      </c>
      <c r="I44" s="5">
        <v>40223.65</v>
      </c>
    </row>
    <row r="45" spans="1:9" x14ac:dyDescent="0.25">
      <c r="A45" s="1" t="s">
        <v>15</v>
      </c>
      <c r="B45" s="14">
        <v>44959</v>
      </c>
      <c r="C45" s="15" t="s">
        <v>87</v>
      </c>
      <c r="D45" s="16">
        <v>44987</v>
      </c>
      <c r="E45" s="1" t="s">
        <v>83</v>
      </c>
      <c r="F45" s="15">
        <v>1</v>
      </c>
      <c r="G45" s="15">
        <v>24</v>
      </c>
      <c r="H45" s="1" t="s">
        <v>84</v>
      </c>
      <c r="I45" s="5">
        <v>18528.5</v>
      </c>
    </row>
    <row r="46" spans="1:9" x14ac:dyDescent="0.25">
      <c r="A46" s="17" t="s">
        <v>88</v>
      </c>
      <c r="B46" s="17"/>
      <c r="C46" s="17"/>
      <c r="D46" s="17"/>
      <c r="E46" s="17"/>
      <c r="F46" s="17"/>
      <c r="G46" s="17"/>
      <c r="H46" s="17"/>
      <c r="I46" s="18">
        <v>92661.09</v>
      </c>
    </row>
    <row r="47" spans="1:9" x14ac:dyDescent="0.25">
      <c r="A47" s="1" t="s">
        <v>16</v>
      </c>
      <c r="I47" s="5">
        <v>3461055.0500000003</v>
      </c>
    </row>
    <row r="48" spans="1:9" x14ac:dyDescent="0.25">
      <c r="A48"/>
      <c r="B48"/>
      <c r="C48"/>
      <c r="D48"/>
      <c r="E48"/>
      <c r="F48"/>
      <c r="G48"/>
      <c r="H48"/>
      <c r="I48"/>
    </row>
    <row r="49" spans="1:9" x14ac:dyDescent="0.25">
      <c r="A49"/>
      <c r="B49"/>
      <c r="C49"/>
      <c r="D49"/>
      <c r="E49"/>
      <c r="F49"/>
      <c r="G49"/>
      <c r="H49"/>
      <c r="I49"/>
    </row>
    <row r="50" spans="1:9" x14ac:dyDescent="0.25">
      <c r="A50"/>
      <c r="B50"/>
      <c r="C50"/>
      <c r="D50"/>
      <c r="E50"/>
      <c r="F50"/>
      <c r="G50"/>
      <c r="H50"/>
      <c r="I50"/>
    </row>
    <row r="51" spans="1:9" x14ac:dyDescent="0.25">
      <c r="A51"/>
      <c r="B51"/>
      <c r="C51"/>
      <c r="D51"/>
      <c r="E51"/>
      <c r="F51"/>
      <c r="G51"/>
      <c r="H51"/>
      <c r="I51"/>
    </row>
    <row r="52" spans="1:9" x14ac:dyDescent="0.25">
      <c r="A52"/>
      <c r="B52"/>
      <c r="C52"/>
      <c r="D52"/>
      <c r="E52"/>
      <c r="F52"/>
      <c r="G52"/>
      <c r="H52"/>
      <c r="I52"/>
    </row>
    <row r="53" spans="1:9" x14ac:dyDescent="0.25">
      <c r="A53"/>
      <c r="B53"/>
      <c r="C53"/>
      <c r="D53"/>
      <c r="E53"/>
      <c r="F53"/>
      <c r="G53"/>
      <c r="H53"/>
      <c r="I53"/>
    </row>
  </sheetData>
  <mergeCells count="3">
    <mergeCell ref="A7:I7"/>
    <mergeCell ref="A8:I8"/>
    <mergeCell ref="H9:I9"/>
  </mergeCells>
  <conditionalFormatting sqref="E12:E1048576">
    <cfRule type="expression" dxfId="92" priority="1">
      <formula>AND($F12=1,$G12&lt;0)</formula>
    </cfRule>
  </conditionalFormatting>
  <printOptions horizontalCentered="1"/>
  <pageMargins left="0.23622047244094491" right="0.23622047244094491" top="0.31496062992125984" bottom="0.35433070866141736" header="0.31496062992125984" footer="0.24"/>
  <pageSetup scale="8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E57CF-27BF-4603-AB3D-93DC41E08682}">
  <sheetPr codeName="Hoja7"/>
  <dimension ref="A1:H119"/>
  <sheetViews>
    <sheetView zoomScaleNormal="100" workbookViewId="0">
      <selection activeCell="H31" sqref="H31"/>
    </sheetView>
  </sheetViews>
  <sheetFormatPr baseColWidth="10" defaultColWidth="12.85546875" defaultRowHeight="15" x14ac:dyDescent="0.25"/>
  <cols>
    <col min="1" max="1" width="59.5703125" style="1" customWidth="1"/>
    <col min="2" max="2" width="21" style="1" customWidth="1"/>
    <col min="3" max="3" width="22.140625" style="1" customWidth="1"/>
    <col min="4" max="5" width="19.5703125" style="1" bestFit="1" customWidth="1"/>
    <col min="6" max="6" width="1.7109375" style="1" customWidth="1"/>
    <col min="7" max="7" width="21.42578125" style="1" customWidth="1"/>
    <col min="8" max="8" width="15.42578125" style="1" customWidth="1"/>
    <col min="9" max="16384" width="12.85546875" style="1"/>
  </cols>
  <sheetData>
    <row r="1" spans="1:8" x14ac:dyDescent="0.25">
      <c r="A1" s="6"/>
      <c r="B1" s="6"/>
      <c r="C1" s="6"/>
      <c r="D1" s="6"/>
      <c r="E1" s="6"/>
      <c r="F1" s="6"/>
      <c r="G1" s="6"/>
    </row>
    <row r="2" spans="1:8" x14ac:dyDescent="0.25">
      <c r="A2" s="6"/>
      <c r="B2" s="6"/>
      <c r="C2" s="6"/>
      <c r="D2" s="6"/>
      <c r="E2" s="6"/>
      <c r="F2" s="6"/>
      <c r="G2" s="6"/>
    </row>
    <row r="3" spans="1:8" ht="21.75" customHeight="1" x14ac:dyDescent="0.25">
      <c r="A3" s="6"/>
      <c r="B3" s="6"/>
      <c r="C3" s="6"/>
      <c r="D3" s="6"/>
      <c r="E3" s="6"/>
      <c r="F3" s="6"/>
      <c r="G3" s="6"/>
    </row>
    <row r="4" spans="1:8" ht="18.75" customHeight="1" x14ac:dyDescent="0.25">
      <c r="A4" s="6"/>
      <c r="B4" s="6"/>
      <c r="C4" s="6"/>
      <c r="D4" s="6"/>
      <c r="E4" s="6"/>
      <c r="F4" s="6"/>
      <c r="G4" s="6"/>
    </row>
    <row r="5" spans="1:8" ht="15" customHeight="1" x14ac:dyDescent="0.25">
      <c r="A5" s="6"/>
      <c r="B5" s="6"/>
      <c r="C5" s="6"/>
      <c r="D5" s="6"/>
      <c r="E5" s="6"/>
      <c r="F5" s="6"/>
      <c r="G5" s="6"/>
    </row>
    <row r="6" spans="1:8" ht="22.5" x14ac:dyDescent="0.35">
      <c r="A6" s="26" t="s">
        <v>89</v>
      </c>
      <c r="B6" s="26"/>
      <c r="C6" s="26"/>
      <c r="D6" s="26"/>
      <c r="E6" s="26"/>
      <c r="F6" s="26"/>
      <c r="G6" s="26"/>
    </row>
    <row r="7" spans="1:8" ht="15.75" thickBot="1" x14ac:dyDescent="0.3">
      <c r="A7" s="23" t="s">
        <v>90</v>
      </c>
      <c r="B7" s="23"/>
      <c r="C7" s="23"/>
      <c r="D7" s="23"/>
      <c r="E7" s="23"/>
      <c r="F7" s="23"/>
      <c r="G7" s="23"/>
    </row>
    <row r="8" spans="1:8" x14ac:dyDescent="0.25">
      <c r="A8" s="6"/>
      <c r="B8" s="6"/>
      <c r="C8" s="6"/>
      <c r="D8" s="6"/>
      <c r="E8" s="6"/>
      <c r="F8" s="6"/>
      <c r="G8" s="19">
        <v>44963</v>
      </c>
    </row>
    <row r="9" spans="1:8" x14ac:dyDescent="0.25">
      <c r="A9" s="13" t="s">
        <v>19</v>
      </c>
      <c r="B9" s="3" t="s">
        <v>2</v>
      </c>
      <c r="C9" s="3" t="s">
        <v>91</v>
      </c>
      <c r="D9" s="3" t="s">
        <v>92</v>
      </c>
      <c r="E9" s="3" t="s">
        <v>20</v>
      </c>
      <c r="F9" s="13" t="s">
        <v>23</v>
      </c>
      <c r="G9" s="3" t="s">
        <v>93</v>
      </c>
      <c r="H9"/>
    </row>
    <row r="10" spans="1:8" x14ac:dyDescent="0.25">
      <c r="A10" s="1" t="s">
        <v>16</v>
      </c>
      <c r="G10" s="5"/>
      <c r="H10"/>
    </row>
    <row r="11" spans="1:8" x14ac:dyDescent="0.25">
      <c r="A11"/>
      <c r="B11"/>
      <c r="C11"/>
      <c r="D11"/>
      <c r="E11"/>
      <c r="F11"/>
      <c r="G11"/>
      <c r="H11"/>
    </row>
    <row r="12" spans="1:8" x14ac:dyDescent="0.25">
      <c r="A12"/>
      <c r="B12"/>
      <c r="C12"/>
      <c r="D12"/>
      <c r="E12"/>
      <c r="F12"/>
      <c r="G12"/>
      <c r="H12"/>
    </row>
    <row r="13" spans="1:8" x14ac:dyDescent="0.25">
      <c r="A13"/>
      <c r="B13"/>
      <c r="C13"/>
      <c r="D13"/>
      <c r="E13"/>
      <c r="F13"/>
      <c r="G13"/>
      <c r="H13"/>
    </row>
    <row r="14" spans="1:8" x14ac:dyDescent="0.25">
      <c r="A14"/>
      <c r="B14"/>
      <c r="C14"/>
      <c r="D14"/>
      <c r="E14"/>
      <c r="F14"/>
      <c r="G14"/>
    </row>
    <row r="15" spans="1:8" x14ac:dyDescent="0.25">
      <c r="A15"/>
      <c r="B15"/>
      <c r="C15"/>
      <c r="D15"/>
      <c r="E15"/>
      <c r="F15"/>
      <c r="G15"/>
    </row>
    <row r="16" spans="1:8" x14ac:dyDescent="0.25">
      <c r="A16"/>
      <c r="B16"/>
      <c r="C16"/>
      <c r="D16"/>
      <c r="E16"/>
      <c r="F16"/>
      <c r="G16"/>
    </row>
    <row r="17" spans="1:7" x14ac:dyDescent="0.25">
      <c r="A17"/>
      <c r="B17"/>
      <c r="C17"/>
      <c r="D17"/>
      <c r="E17"/>
      <c r="F17"/>
      <c r="G17"/>
    </row>
    <row r="18" spans="1:7" x14ac:dyDescent="0.25">
      <c r="A18"/>
      <c r="B18"/>
      <c r="C18"/>
      <c r="D18"/>
      <c r="E18"/>
      <c r="F18"/>
      <c r="G18"/>
    </row>
    <row r="19" spans="1:7" x14ac:dyDescent="0.25">
      <c r="A19"/>
      <c r="B19"/>
      <c r="C19"/>
      <c r="D19"/>
      <c r="E19"/>
      <c r="F19"/>
      <c r="G19"/>
    </row>
    <row r="20" spans="1:7" x14ac:dyDescent="0.25">
      <c r="A20"/>
      <c r="B20"/>
      <c r="C20"/>
      <c r="D20"/>
      <c r="E20"/>
      <c r="F20"/>
      <c r="G20"/>
    </row>
    <row r="21" spans="1:7" x14ac:dyDescent="0.25">
      <c r="A21"/>
      <c r="B21"/>
      <c r="C21"/>
      <c r="D21"/>
      <c r="E21"/>
      <c r="F21"/>
      <c r="G21"/>
    </row>
    <row r="22" spans="1:7" x14ac:dyDescent="0.25">
      <c r="A22"/>
      <c r="B22"/>
      <c r="C22"/>
      <c r="D22"/>
      <c r="E22"/>
      <c r="F22"/>
      <c r="G22"/>
    </row>
    <row r="23" spans="1:7" x14ac:dyDescent="0.25">
      <c r="A23"/>
      <c r="B23"/>
      <c r="C23"/>
      <c r="D23"/>
      <c r="E23"/>
      <c r="F23"/>
      <c r="G23"/>
    </row>
    <row r="24" spans="1:7" x14ac:dyDescent="0.25">
      <c r="A24"/>
      <c r="B24"/>
      <c r="C24"/>
      <c r="D24"/>
      <c r="E24"/>
      <c r="F24"/>
      <c r="G24"/>
    </row>
    <row r="25" spans="1:7" x14ac:dyDescent="0.25">
      <c r="A25"/>
      <c r="B25"/>
      <c r="C25"/>
      <c r="D25"/>
      <c r="E25"/>
      <c r="F25"/>
      <c r="G25"/>
    </row>
    <row r="26" spans="1:7" x14ac:dyDescent="0.25">
      <c r="A26"/>
      <c r="B26"/>
      <c r="C26"/>
      <c r="D26"/>
      <c r="E26"/>
      <c r="F26"/>
      <c r="G26"/>
    </row>
    <row r="27" spans="1:7" x14ac:dyDescent="0.25">
      <c r="A27"/>
      <c r="B27"/>
      <c r="C27"/>
      <c r="D27"/>
      <c r="E27"/>
      <c r="F27"/>
      <c r="G27"/>
    </row>
    <row r="28" spans="1:7" x14ac:dyDescent="0.25">
      <c r="A28"/>
      <c r="B28"/>
      <c r="C28"/>
      <c r="D28"/>
      <c r="E28"/>
      <c r="F28"/>
      <c r="G28"/>
    </row>
    <row r="29" spans="1:7" x14ac:dyDescent="0.25">
      <c r="A29"/>
      <c r="B29"/>
      <c r="C29"/>
      <c r="D29"/>
      <c r="E29"/>
      <c r="F29"/>
      <c r="G29"/>
    </row>
    <row r="30" spans="1:7" x14ac:dyDescent="0.25">
      <c r="A30"/>
      <c r="B30"/>
      <c r="C30"/>
      <c r="D30"/>
      <c r="E30"/>
      <c r="F30"/>
      <c r="G30"/>
    </row>
    <row r="31" spans="1:7" x14ac:dyDescent="0.25">
      <c r="A31"/>
      <c r="B31"/>
      <c r="C31"/>
      <c r="D31"/>
      <c r="E31"/>
      <c r="F31"/>
      <c r="G31"/>
    </row>
    <row r="32" spans="1:7" x14ac:dyDescent="0.25">
      <c r="A32"/>
      <c r="B32"/>
      <c r="C32"/>
      <c r="D32"/>
      <c r="E32"/>
      <c r="F32"/>
      <c r="G32"/>
    </row>
    <row r="33" spans="1:7" x14ac:dyDescent="0.25">
      <c r="A33"/>
      <c r="B33"/>
      <c r="C33"/>
      <c r="D33"/>
      <c r="E33"/>
      <c r="F33"/>
      <c r="G33"/>
    </row>
    <row r="34" spans="1:7" x14ac:dyDescent="0.25">
      <c r="A34"/>
      <c r="B34"/>
      <c r="C34"/>
      <c r="D34"/>
      <c r="E34"/>
      <c r="F34"/>
      <c r="G34"/>
    </row>
    <row r="35" spans="1:7" x14ac:dyDescent="0.25">
      <c r="A35"/>
      <c r="B35"/>
      <c r="C35"/>
      <c r="D35"/>
      <c r="E35"/>
      <c r="F35"/>
      <c r="G35"/>
    </row>
    <row r="36" spans="1:7" x14ac:dyDescent="0.25">
      <c r="A36"/>
      <c r="B36"/>
      <c r="C36"/>
      <c r="D36"/>
      <c r="E36"/>
      <c r="F36"/>
      <c r="G36"/>
    </row>
    <row r="37" spans="1:7" x14ac:dyDescent="0.25">
      <c r="A37"/>
      <c r="B37"/>
      <c r="C37"/>
      <c r="D37"/>
      <c r="E37"/>
      <c r="F37"/>
      <c r="G37"/>
    </row>
    <row r="38" spans="1:7" x14ac:dyDescent="0.25">
      <c r="A38"/>
      <c r="B38"/>
      <c r="C38"/>
      <c r="D38"/>
      <c r="E38"/>
      <c r="F38"/>
      <c r="G38"/>
    </row>
    <row r="39" spans="1:7" x14ac:dyDescent="0.25">
      <c r="A39"/>
      <c r="B39"/>
      <c r="C39"/>
      <c r="D39"/>
      <c r="E39"/>
      <c r="F39"/>
      <c r="G39"/>
    </row>
    <row r="40" spans="1:7" x14ac:dyDescent="0.25">
      <c r="A40"/>
      <c r="B40"/>
      <c r="C40"/>
      <c r="D40"/>
      <c r="E40"/>
      <c r="F40"/>
      <c r="G40"/>
    </row>
    <row r="41" spans="1:7" x14ac:dyDescent="0.25">
      <c r="A41"/>
      <c r="B41"/>
      <c r="C41"/>
      <c r="D41"/>
      <c r="E41"/>
      <c r="F41"/>
      <c r="G41"/>
    </row>
    <row r="42" spans="1:7" x14ac:dyDescent="0.25">
      <c r="A42"/>
      <c r="B42"/>
      <c r="C42"/>
      <c r="D42"/>
      <c r="E42"/>
      <c r="F42"/>
      <c r="G42"/>
    </row>
    <row r="43" spans="1:7" x14ac:dyDescent="0.25">
      <c r="A43"/>
      <c r="B43"/>
      <c r="C43"/>
      <c r="D43"/>
      <c r="E43"/>
      <c r="F43"/>
      <c r="G43"/>
    </row>
    <row r="44" spans="1:7" x14ac:dyDescent="0.25">
      <c r="A44"/>
      <c r="B44"/>
      <c r="C44"/>
      <c r="D44"/>
      <c r="E44"/>
      <c r="F44"/>
      <c r="G44"/>
    </row>
    <row r="45" spans="1:7" x14ac:dyDescent="0.25">
      <c r="A45"/>
      <c r="B45"/>
      <c r="C45"/>
      <c r="D45"/>
      <c r="E45"/>
      <c r="F45"/>
      <c r="G45"/>
    </row>
    <row r="46" spans="1:7" x14ac:dyDescent="0.25">
      <c r="A46"/>
      <c r="B46"/>
      <c r="C46"/>
      <c r="D46"/>
      <c r="E46"/>
      <c r="F46"/>
      <c r="G46"/>
    </row>
    <row r="47" spans="1:7" x14ac:dyDescent="0.25">
      <c r="A47"/>
      <c r="B47"/>
      <c r="C47"/>
      <c r="D47"/>
      <c r="E47"/>
      <c r="F47"/>
      <c r="G47"/>
    </row>
    <row r="48" spans="1:7" x14ac:dyDescent="0.25">
      <c r="A48"/>
      <c r="B48"/>
      <c r="C48"/>
      <c r="D48"/>
      <c r="E48"/>
      <c r="F48"/>
      <c r="G48"/>
    </row>
    <row r="49" spans="1:7" x14ac:dyDescent="0.25">
      <c r="A49"/>
      <c r="B49"/>
      <c r="C49"/>
      <c r="D49"/>
      <c r="E49"/>
      <c r="F49"/>
      <c r="G49"/>
    </row>
    <row r="50" spans="1:7" x14ac:dyDescent="0.25">
      <c r="A50"/>
      <c r="B50"/>
      <c r="C50"/>
      <c r="D50"/>
      <c r="E50"/>
      <c r="F50"/>
      <c r="G50"/>
    </row>
    <row r="51" spans="1:7" x14ac:dyDescent="0.25">
      <c r="A51"/>
      <c r="B51"/>
      <c r="C51"/>
      <c r="D51"/>
      <c r="E51"/>
      <c r="F51"/>
      <c r="G51"/>
    </row>
    <row r="52" spans="1:7" x14ac:dyDescent="0.25">
      <c r="A52"/>
      <c r="B52"/>
      <c r="C52"/>
      <c r="D52"/>
      <c r="E52"/>
      <c r="F52"/>
      <c r="G52"/>
    </row>
    <row r="53" spans="1:7" x14ac:dyDescent="0.25">
      <c r="A53"/>
      <c r="B53"/>
      <c r="C53"/>
      <c r="D53"/>
      <c r="E53"/>
      <c r="F53"/>
      <c r="G53"/>
    </row>
    <row r="54" spans="1:7" x14ac:dyDescent="0.25">
      <c r="A54"/>
      <c r="B54"/>
      <c r="C54"/>
      <c r="D54"/>
      <c r="E54"/>
      <c r="F54"/>
      <c r="G54"/>
    </row>
    <row r="55" spans="1:7" x14ac:dyDescent="0.25">
      <c r="A55"/>
      <c r="B55"/>
      <c r="C55"/>
      <c r="D55"/>
      <c r="E55"/>
      <c r="F55"/>
      <c r="G55"/>
    </row>
    <row r="56" spans="1:7" x14ac:dyDescent="0.25">
      <c r="A56"/>
      <c r="B56"/>
      <c r="C56"/>
      <c r="D56"/>
      <c r="E56"/>
      <c r="F56"/>
      <c r="G56"/>
    </row>
    <row r="57" spans="1:7" x14ac:dyDescent="0.25">
      <c r="A57"/>
      <c r="B57"/>
      <c r="C57"/>
      <c r="D57"/>
      <c r="E57"/>
      <c r="F57"/>
      <c r="G57"/>
    </row>
    <row r="58" spans="1:7" x14ac:dyDescent="0.25">
      <c r="A58"/>
      <c r="B58"/>
      <c r="C58"/>
      <c r="D58"/>
      <c r="E58"/>
      <c r="F58"/>
      <c r="G58"/>
    </row>
    <row r="59" spans="1:7" x14ac:dyDescent="0.25">
      <c r="A59"/>
      <c r="B59"/>
      <c r="C59"/>
      <c r="D59"/>
      <c r="E59"/>
      <c r="F59"/>
      <c r="G59"/>
    </row>
    <row r="60" spans="1:7" x14ac:dyDescent="0.25">
      <c r="A60"/>
      <c r="B60"/>
      <c r="C60"/>
      <c r="D60"/>
      <c r="E60"/>
      <c r="F60"/>
      <c r="G60"/>
    </row>
    <row r="61" spans="1:7" x14ac:dyDescent="0.25">
      <c r="A61"/>
      <c r="B61"/>
      <c r="C61"/>
      <c r="D61"/>
      <c r="E61"/>
      <c r="F61"/>
      <c r="G61"/>
    </row>
    <row r="62" spans="1:7" x14ac:dyDescent="0.25">
      <c r="A62"/>
      <c r="B62"/>
      <c r="C62"/>
      <c r="D62"/>
      <c r="E62"/>
      <c r="F62"/>
      <c r="G62"/>
    </row>
    <row r="63" spans="1:7" x14ac:dyDescent="0.25">
      <c r="A63"/>
      <c r="B63"/>
      <c r="C63"/>
      <c r="D63"/>
      <c r="E63"/>
      <c r="F63"/>
      <c r="G63"/>
    </row>
    <row r="64" spans="1:7" x14ac:dyDescent="0.25">
      <c r="A64"/>
      <c r="B64"/>
      <c r="C64"/>
      <c r="D64"/>
      <c r="E64"/>
      <c r="F64"/>
      <c r="G64"/>
    </row>
    <row r="65" spans="1:7" x14ac:dyDescent="0.25">
      <c r="A65"/>
      <c r="B65"/>
      <c r="C65"/>
      <c r="D65"/>
      <c r="E65"/>
      <c r="F65"/>
      <c r="G65"/>
    </row>
    <row r="66" spans="1:7" x14ac:dyDescent="0.25">
      <c r="A66"/>
      <c r="B66"/>
      <c r="C66"/>
      <c r="D66"/>
      <c r="E66"/>
      <c r="F66"/>
      <c r="G66"/>
    </row>
    <row r="67" spans="1:7" x14ac:dyDescent="0.25">
      <c r="A67"/>
      <c r="B67"/>
      <c r="C67"/>
      <c r="D67"/>
      <c r="E67"/>
      <c r="F67"/>
      <c r="G67"/>
    </row>
    <row r="68" spans="1:7" x14ac:dyDescent="0.25">
      <c r="A68"/>
      <c r="B68"/>
      <c r="C68"/>
      <c r="D68"/>
      <c r="E68"/>
      <c r="F68"/>
      <c r="G68"/>
    </row>
    <row r="69" spans="1:7" x14ac:dyDescent="0.25">
      <c r="A69"/>
      <c r="B69"/>
      <c r="C69"/>
      <c r="D69"/>
      <c r="E69"/>
      <c r="F69"/>
      <c r="G69"/>
    </row>
    <row r="70" spans="1:7" x14ac:dyDescent="0.25">
      <c r="A70"/>
      <c r="B70"/>
      <c r="C70"/>
      <c r="D70"/>
      <c r="E70"/>
      <c r="F70"/>
      <c r="G70"/>
    </row>
    <row r="71" spans="1:7" x14ac:dyDescent="0.25">
      <c r="A71"/>
      <c r="B71"/>
      <c r="C71"/>
      <c r="D71"/>
      <c r="E71"/>
      <c r="F71"/>
      <c r="G71"/>
    </row>
    <row r="72" spans="1:7" x14ac:dyDescent="0.25">
      <c r="A72"/>
      <c r="B72"/>
      <c r="C72"/>
      <c r="D72"/>
      <c r="E72"/>
      <c r="F72"/>
      <c r="G72"/>
    </row>
    <row r="73" spans="1:7" x14ac:dyDescent="0.25">
      <c r="A73"/>
      <c r="B73"/>
      <c r="C73"/>
      <c r="D73"/>
      <c r="E73"/>
      <c r="F73"/>
      <c r="G73"/>
    </row>
    <row r="74" spans="1:7" x14ac:dyDescent="0.25">
      <c r="A74"/>
      <c r="B74"/>
      <c r="C74"/>
      <c r="D74"/>
      <c r="E74"/>
      <c r="F74"/>
      <c r="G74"/>
    </row>
    <row r="75" spans="1:7" x14ac:dyDescent="0.25">
      <c r="A75"/>
      <c r="B75"/>
      <c r="C75"/>
      <c r="D75"/>
      <c r="E75"/>
      <c r="F75"/>
      <c r="G75"/>
    </row>
    <row r="76" spans="1:7" x14ac:dyDescent="0.25">
      <c r="A76"/>
      <c r="B76"/>
      <c r="C76"/>
      <c r="D76"/>
      <c r="E76"/>
      <c r="F76"/>
      <c r="G76"/>
    </row>
    <row r="77" spans="1:7" x14ac:dyDescent="0.25">
      <c r="A77"/>
      <c r="B77"/>
      <c r="C77"/>
      <c r="D77"/>
      <c r="E77"/>
      <c r="F77"/>
      <c r="G77"/>
    </row>
    <row r="78" spans="1:7" x14ac:dyDescent="0.25">
      <c r="A78"/>
      <c r="B78"/>
      <c r="C78"/>
      <c r="D78"/>
      <c r="E78"/>
      <c r="F78"/>
      <c r="G78"/>
    </row>
    <row r="79" spans="1:7" x14ac:dyDescent="0.25">
      <c r="A79"/>
      <c r="B79"/>
      <c r="C79"/>
      <c r="D79"/>
      <c r="E79"/>
      <c r="F79"/>
      <c r="G79"/>
    </row>
    <row r="80" spans="1:7" x14ac:dyDescent="0.25">
      <c r="A80"/>
      <c r="B80"/>
      <c r="C80"/>
      <c r="D80"/>
      <c r="E80"/>
      <c r="F80"/>
      <c r="G80"/>
    </row>
    <row r="81" spans="1:7" x14ac:dyDescent="0.25">
      <c r="A81"/>
      <c r="B81"/>
      <c r="C81"/>
      <c r="D81"/>
      <c r="E81"/>
      <c r="F81"/>
      <c r="G81"/>
    </row>
    <row r="82" spans="1:7" x14ac:dyDescent="0.25">
      <c r="A82"/>
      <c r="B82"/>
      <c r="C82"/>
      <c r="D82"/>
      <c r="E82"/>
      <c r="F82"/>
      <c r="G82"/>
    </row>
    <row r="83" spans="1:7" x14ac:dyDescent="0.25">
      <c r="A83"/>
      <c r="B83"/>
      <c r="C83"/>
      <c r="D83"/>
      <c r="E83"/>
      <c r="F83"/>
      <c r="G83"/>
    </row>
    <row r="84" spans="1:7" x14ac:dyDescent="0.25">
      <c r="A84"/>
      <c r="B84"/>
      <c r="C84"/>
      <c r="D84"/>
      <c r="E84"/>
      <c r="F84"/>
      <c r="G84"/>
    </row>
    <row r="85" spans="1:7" x14ac:dyDescent="0.25">
      <c r="A85"/>
      <c r="B85"/>
      <c r="C85"/>
      <c r="D85"/>
      <c r="E85"/>
      <c r="F85"/>
      <c r="G85"/>
    </row>
    <row r="86" spans="1:7" x14ac:dyDescent="0.25">
      <c r="A86"/>
      <c r="B86"/>
      <c r="C86"/>
      <c r="D86"/>
      <c r="E86"/>
      <c r="F86"/>
      <c r="G86"/>
    </row>
    <row r="87" spans="1:7" x14ac:dyDescent="0.25">
      <c r="A87"/>
      <c r="B87"/>
      <c r="C87"/>
      <c r="D87"/>
      <c r="E87"/>
      <c r="F87"/>
      <c r="G87"/>
    </row>
    <row r="88" spans="1:7" x14ac:dyDescent="0.25">
      <c r="A88"/>
      <c r="B88"/>
      <c r="C88"/>
      <c r="D88"/>
      <c r="E88"/>
      <c r="F88"/>
      <c r="G88"/>
    </row>
    <row r="89" spans="1:7" x14ac:dyDescent="0.25">
      <c r="A89"/>
      <c r="B89"/>
      <c r="C89"/>
      <c r="D89"/>
      <c r="E89"/>
      <c r="F89"/>
      <c r="G89"/>
    </row>
    <row r="90" spans="1:7" x14ac:dyDescent="0.25">
      <c r="A90"/>
      <c r="B90"/>
      <c r="C90"/>
      <c r="D90"/>
      <c r="E90"/>
      <c r="F90"/>
      <c r="G90"/>
    </row>
    <row r="91" spans="1:7" x14ac:dyDescent="0.25">
      <c r="A91"/>
      <c r="B91"/>
      <c r="C91"/>
      <c r="D91"/>
      <c r="E91"/>
      <c r="F91"/>
      <c r="G91"/>
    </row>
    <row r="92" spans="1:7" x14ac:dyDescent="0.25">
      <c r="A92"/>
      <c r="B92"/>
      <c r="C92"/>
      <c r="D92"/>
      <c r="E92"/>
      <c r="F92"/>
      <c r="G92"/>
    </row>
    <row r="93" spans="1:7" x14ac:dyDescent="0.25">
      <c r="A93"/>
      <c r="B93"/>
      <c r="C93"/>
      <c r="D93"/>
      <c r="E93"/>
      <c r="F93"/>
      <c r="G93"/>
    </row>
    <row r="94" spans="1:7" x14ac:dyDescent="0.25">
      <c r="A94"/>
      <c r="B94"/>
      <c r="C94"/>
      <c r="D94"/>
      <c r="E94"/>
      <c r="F94"/>
      <c r="G94"/>
    </row>
    <row r="95" spans="1:7" x14ac:dyDescent="0.25">
      <c r="A95"/>
      <c r="B95"/>
      <c r="C95"/>
      <c r="D95"/>
      <c r="E95"/>
      <c r="F95"/>
      <c r="G95"/>
    </row>
    <row r="96" spans="1:7" x14ac:dyDescent="0.25">
      <c r="A96"/>
      <c r="B96"/>
      <c r="C96"/>
      <c r="D96"/>
      <c r="E96"/>
      <c r="F96"/>
      <c r="G96"/>
    </row>
    <row r="97" spans="1:7" x14ac:dyDescent="0.25">
      <c r="A97"/>
      <c r="B97"/>
      <c r="C97"/>
      <c r="D97"/>
      <c r="E97"/>
      <c r="F97"/>
      <c r="G97"/>
    </row>
    <row r="98" spans="1:7" x14ac:dyDescent="0.25">
      <c r="A98"/>
      <c r="B98"/>
      <c r="C98"/>
      <c r="D98"/>
      <c r="E98"/>
      <c r="F98"/>
      <c r="G98"/>
    </row>
    <row r="99" spans="1:7" x14ac:dyDescent="0.25">
      <c r="A99"/>
      <c r="B99"/>
      <c r="C99"/>
      <c r="D99"/>
      <c r="E99"/>
      <c r="F99"/>
      <c r="G99"/>
    </row>
    <row r="100" spans="1:7" x14ac:dyDescent="0.25">
      <c r="A100"/>
      <c r="B100"/>
      <c r="C100"/>
      <c r="D100"/>
      <c r="E100"/>
      <c r="F100"/>
      <c r="G100"/>
    </row>
    <row r="101" spans="1:7" x14ac:dyDescent="0.25">
      <c r="A101"/>
      <c r="B101"/>
      <c r="C101"/>
      <c r="D101"/>
      <c r="E101"/>
      <c r="F101"/>
      <c r="G101"/>
    </row>
    <row r="102" spans="1:7" x14ac:dyDescent="0.25">
      <c r="A102"/>
      <c r="B102"/>
      <c r="C102"/>
      <c r="D102"/>
      <c r="E102"/>
      <c r="F102"/>
      <c r="G102"/>
    </row>
    <row r="103" spans="1:7" x14ac:dyDescent="0.25">
      <c r="A103"/>
      <c r="B103"/>
      <c r="C103"/>
      <c r="D103"/>
      <c r="E103"/>
      <c r="F103"/>
      <c r="G103"/>
    </row>
    <row r="104" spans="1:7" x14ac:dyDescent="0.25">
      <c r="A104"/>
      <c r="B104"/>
      <c r="C104"/>
      <c r="D104"/>
      <c r="E104"/>
      <c r="F104"/>
      <c r="G104"/>
    </row>
    <row r="105" spans="1:7" x14ac:dyDescent="0.25">
      <c r="A105"/>
      <c r="B105"/>
      <c r="C105"/>
      <c r="D105"/>
      <c r="E105"/>
      <c r="F105"/>
      <c r="G105"/>
    </row>
    <row r="106" spans="1:7" x14ac:dyDescent="0.25">
      <c r="A106"/>
      <c r="B106"/>
      <c r="C106"/>
      <c r="D106"/>
      <c r="E106"/>
      <c r="F106"/>
      <c r="G106"/>
    </row>
    <row r="107" spans="1:7" x14ac:dyDescent="0.25">
      <c r="A107"/>
      <c r="B107"/>
      <c r="C107"/>
      <c r="D107"/>
      <c r="E107"/>
      <c r="F107"/>
      <c r="G107"/>
    </row>
    <row r="108" spans="1:7" x14ac:dyDescent="0.25">
      <c r="A108"/>
      <c r="B108"/>
      <c r="C108"/>
      <c r="D108"/>
      <c r="E108"/>
      <c r="F108"/>
      <c r="G108"/>
    </row>
    <row r="109" spans="1:7" x14ac:dyDescent="0.25">
      <c r="A109"/>
      <c r="B109"/>
      <c r="C109"/>
      <c r="D109"/>
      <c r="E109"/>
      <c r="F109"/>
      <c r="G109"/>
    </row>
    <row r="110" spans="1:7" x14ac:dyDescent="0.25">
      <c r="A110"/>
      <c r="B110"/>
      <c r="C110"/>
      <c r="D110"/>
      <c r="E110"/>
      <c r="F110"/>
      <c r="G110"/>
    </row>
    <row r="111" spans="1:7" x14ac:dyDescent="0.25">
      <c r="A111"/>
      <c r="B111"/>
      <c r="C111"/>
      <c r="D111"/>
      <c r="E111"/>
      <c r="F111"/>
      <c r="G111"/>
    </row>
    <row r="112" spans="1:7" x14ac:dyDescent="0.25">
      <c r="A112"/>
      <c r="B112"/>
      <c r="C112"/>
      <c r="D112"/>
      <c r="E112"/>
      <c r="F112"/>
      <c r="G112"/>
    </row>
    <row r="113" spans="1:7" x14ac:dyDescent="0.25">
      <c r="A113"/>
      <c r="B113"/>
      <c r="C113"/>
      <c r="D113"/>
      <c r="E113"/>
      <c r="F113"/>
      <c r="G113"/>
    </row>
    <row r="114" spans="1:7" x14ac:dyDescent="0.25">
      <c r="A114"/>
      <c r="B114"/>
      <c r="C114"/>
      <c r="D114"/>
      <c r="E114"/>
      <c r="F114"/>
      <c r="G114"/>
    </row>
    <row r="115" spans="1:7" x14ac:dyDescent="0.25">
      <c r="A115"/>
      <c r="B115"/>
      <c r="C115"/>
      <c r="D115"/>
      <c r="E115"/>
      <c r="F115"/>
      <c r="G115"/>
    </row>
    <row r="116" spans="1:7" x14ac:dyDescent="0.25">
      <c r="A116"/>
      <c r="B116"/>
      <c r="C116"/>
      <c r="D116"/>
      <c r="E116"/>
      <c r="F116"/>
      <c r="G116"/>
    </row>
    <row r="117" spans="1:7" x14ac:dyDescent="0.25">
      <c r="A117"/>
      <c r="B117"/>
      <c r="C117"/>
      <c r="D117"/>
      <c r="E117"/>
      <c r="F117"/>
      <c r="G117"/>
    </row>
    <row r="118" spans="1:7" x14ac:dyDescent="0.25">
      <c r="A118"/>
      <c r="B118"/>
      <c r="C118"/>
      <c r="D118"/>
      <c r="E118"/>
      <c r="F118"/>
      <c r="G118"/>
    </row>
    <row r="119" spans="1:7" x14ac:dyDescent="0.25">
      <c r="A119"/>
      <c r="B119"/>
      <c r="C119"/>
      <c r="D119"/>
      <c r="E119"/>
      <c r="F119"/>
      <c r="G119"/>
    </row>
  </sheetData>
  <mergeCells count="2">
    <mergeCell ref="A6:G6"/>
    <mergeCell ref="A7:G7"/>
  </mergeCells>
  <printOptions horizontalCentered="1"/>
  <pageMargins left="0.70866141732283472" right="0.70866141732283472" top="0.34" bottom="0.3" header="0.31496062992125984" footer="0.31496062992125984"/>
  <pageSetup scale="74" orientation="landscape" r:id="rId2"/>
  <colBreaks count="1" manualBreakCount="1">
    <brk id="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CXP-Resumen</vt:lpstr>
      <vt:lpstr>CXP DETALLE</vt:lpstr>
      <vt:lpstr>PAGOS</vt:lpstr>
      <vt:lpstr>'CXP DETALLE'!Área_de_impresión</vt:lpstr>
      <vt:lpstr>'CXP-Resumen'!Área_de_impresión</vt:lpstr>
      <vt:lpstr>PAGOS!Área_de_impresión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dcterms:created xsi:type="dcterms:W3CDTF">2023-02-06T16:27:47Z</dcterms:created>
  <dcterms:modified xsi:type="dcterms:W3CDTF">2023-02-08T19:59:27Z</dcterms:modified>
</cp:coreProperties>
</file>