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3\JUNIO 2023\"/>
    </mc:Choice>
  </mc:AlternateContent>
  <xr:revisionPtr revIDLastSave="0" documentId="13_ncr:1_{38505DC5-9C3D-4D47-A9F1-B659BF3C74B5}" xr6:coauthVersionLast="47" xr6:coauthVersionMax="47" xr10:uidLastSave="{00000000-0000-0000-0000-000000000000}"/>
  <bookViews>
    <workbookView xWindow="-120" yWindow="-120" windowWidth="20730" windowHeight="11160" xr2:uid="{ECE62D3B-13B4-4B64-A447-5E1960FAEE97}"/>
  </bookViews>
  <sheets>
    <sheet name="RESUMEN CXP" sheetId="1" r:id="rId1"/>
    <sheet name="DETALLE CXP" sheetId="3" r:id="rId2"/>
    <sheet name="PAGOS CXP" sheetId="2" r:id="rId3"/>
  </sheets>
  <definedNames>
    <definedName name="_xlnm.Print_Area" localSheetId="1">'DETALLE CXP'!$B$1:$J$95</definedName>
    <definedName name="_xlnm.Print_Area" localSheetId="2">'PAGOS CXP'!$B$1:$I$156</definedName>
    <definedName name="_xlnm.Print_Area" localSheetId="0">'RESUMEN CXP'!$D$1:$E$48</definedName>
  </definedNames>
  <calcPr calcId="191029"/>
  <pivotCaches>
    <pivotCache cacheId="1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3" l="1"/>
</calcChain>
</file>

<file path=xl/sharedStrings.xml><?xml version="1.0" encoding="utf-8"?>
<sst xmlns="http://schemas.openxmlformats.org/spreadsheetml/2006/main" count="625" uniqueCount="237">
  <si>
    <t>RESUMEN DE SALDOS POR PROVEEDOR</t>
  </si>
  <si>
    <t>FECHA</t>
  </si>
  <si>
    <t>(Todas)</t>
  </si>
  <si>
    <t>PROVEEDOR</t>
  </si>
  <si>
    <t>AGUA CRYSTAL</t>
  </si>
  <si>
    <t>AMY FLOR</t>
  </si>
  <si>
    <t>AUTOCENTRO NAVARRO</t>
  </si>
  <si>
    <t>CAASD</t>
  </si>
  <si>
    <t>COMERCIAL 2MB</t>
  </si>
  <si>
    <t>COMPAÑIA DOMINICANA DE TELEFONOS</t>
  </si>
  <si>
    <t>CONSORCIO DE TARJETAS DOMINICANAS</t>
  </si>
  <si>
    <t>EL MOLINO DEPORTIVO</t>
  </si>
  <si>
    <t>GULFSTREAM PETROLEUM DOMINICANA S. DE R.L.</t>
  </si>
  <si>
    <t>HAMACA BEACH RESORT S.A.S.</t>
  </si>
  <si>
    <t>MARTINEZ TORRES TRAVELING</t>
  </si>
  <si>
    <t>MUEBLES OMAR, SA</t>
  </si>
  <si>
    <t>SENASA</t>
  </si>
  <si>
    <t>SERVICIO SISTEMA MOTRIZ AMG</t>
  </si>
  <si>
    <t>SOLUCIONES COMERCIALES JIMENEZ CRUZ</t>
  </si>
  <si>
    <t>VIAMAR</t>
  </si>
  <si>
    <t>Total general</t>
  </si>
  <si>
    <t xml:space="preserve">PAGOS REALIZADOS A PROVEEDORES </t>
  </si>
  <si>
    <t>NOMBRE PROVEEDOR</t>
  </si>
  <si>
    <t>MEDIO DE PAGO</t>
  </si>
  <si>
    <t>REF#</t>
  </si>
  <si>
    <t>IDSALDO</t>
  </si>
  <si>
    <t>LIBRAMIENTO</t>
  </si>
  <si>
    <t>B1500041551</t>
  </si>
  <si>
    <t>B1500041438</t>
  </si>
  <si>
    <t>B1500041333</t>
  </si>
  <si>
    <t>B1500041246</t>
  </si>
  <si>
    <t>B1500041102</t>
  </si>
  <si>
    <t>B1500040982</t>
  </si>
  <si>
    <t>B1500040873</t>
  </si>
  <si>
    <t>B1500040736</t>
  </si>
  <si>
    <t>B1500040634</t>
  </si>
  <si>
    <t>B1500040510</t>
  </si>
  <si>
    <t>B1500040439</t>
  </si>
  <si>
    <t>Total AGUA CRYSTAL</t>
  </si>
  <si>
    <t>BRIZATLANTICA</t>
  </si>
  <si>
    <t>B1500000292</t>
  </si>
  <si>
    <t>Total BRIZATLANTICA</t>
  </si>
  <si>
    <t>COLMADO CAFETERIA ORTIZ</t>
  </si>
  <si>
    <t>B1500002154</t>
  </si>
  <si>
    <t>B1500002161</t>
  </si>
  <si>
    <t>Total COLMADO CAFETERIA ORTIZ</t>
  </si>
  <si>
    <t>E450000009459</t>
  </si>
  <si>
    <t>E450000008604</t>
  </si>
  <si>
    <t>E450000008603</t>
  </si>
  <si>
    <t>E450000008393</t>
  </si>
  <si>
    <t>E450000012018</t>
  </si>
  <si>
    <t>E450000011167</t>
  </si>
  <si>
    <t>E450000011166</t>
  </si>
  <si>
    <t>E450000010957</t>
  </si>
  <si>
    <t>Total COMPAÑIA DOMINICANA DE TELEFONOS</t>
  </si>
  <si>
    <t>CROS PUBLICIDAD</t>
  </si>
  <si>
    <t>B1500000810</t>
  </si>
  <si>
    <t>Total CROS PUBLICIDAD</t>
  </si>
  <si>
    <t>DELTA COMERCIAL</t>
  </si>
  <si>
    <t>B1500017490</t>
  </si>
  <si>
    <t>B1500017521</t>
  </si>
  <si>
    <t>Total DELTA COMERCIAL</t>
  </si>
  <si>
    <t>DUBAMED</t>
  </si>
  <si>
    <t>B1500000211</t>
  </si>
  <si>
    <t>Total DUBAMED</t>
  </si>
  <si>
    <t>EDEESTE, SA</t>
  </si>
  <si>
    <t>B1500272220</t>
  </si>
  <si>
    <t>Total EDEESTE, SA</t>
  </si>
  <si>
    <t>EDENORTE DOMINICANA, SA</t>
  </si>
  <si>
    <t xml:space="preserve">B1500359566 </t>
  </si>
  <si>
    <t>Total EDENORTE DOMINICANA, SA</t>
  </si>
  <si>
    <t>GOBERNACION EDIF. GUBERNAMENTAL JUAN PABLO DUARTE</t>
  </si>
  <si>
    <t>B1500000338</t>
  </si>
  <si>
    <t>B1500000347</t>
  </si>
  <si>
    <t>Total GOBERNACION EDIF. GUBERNAMENTAL JUAN PABLO DUARTE</t>
  </si>
  <si>
    <t>GRUPO RETMOX</t>
  </si>
  <si>
    <t>B1500000462</t>
  </si>
  <si>
    <t>Total GRUPO RETMOX</t>
  </si>
  <si>
    <t>B1500002139</t>
  </si>
  <si>
    <t>B1500002177</t>
  </si>
  <si>
    <t>Total GULFSTREAM PETROLEUM DOMINICANA S. DE R.L.</t>
  </si>
  <si>
    <t>HUMANO SEGUROS</t>
  </si>
  <si>
    <t>B1500028187</t>
  </si>
  <si>
    <t>Total HUMANO SEGUROS</t>
  </si>
  <si>
    <t>MUÑOZ CONCEPTO INMOBILIARIO</t>
  </si>
  <si>
    <t>B1500001382</t>
  </si>
  <si>
    <t>Total MUÑOZ CONCEPTO INMOBILIARIO</t>
  </si>
  <si>
    <t>POWER MACHINERY</t>
  </si>
  <si>
    <t xml:space="preserve">B1500000105 </t>
  </si>
  <si>
    <t>Total POWER MACHINERY</t>
  </si>
  <si>
    <t>PROCITROM</t>
  </si>
  <si>
    <t>B1500000172</t>
  </si>
  <si>
    <t>Total PROCITROM</t>
  </si>
  <si>
    <t>SEGUROS RESERVAS</t>
  </si>
  <si>
    <t>B1500041485</t>
  </si>
  <si>
    <t>B1500041484</t>
  </si>
  <si>
    <t>B1500041480</t>
  </si>
  <si>
    <t>Total SEGUROS RESERVAS</t>
  </si>
  <si>
    <t>B1500008676</t>
  </si>
  <si>
    <t>Total SENASA</t>
  </si>
  <si>
    <t>B1500003953</t>
  </si>
  <si>
    <t>B1500003952</t>
  </si>
  <si>
    <t>B1500003951</t>
  </si>
  <si>
    <t>B1500003950</t>
  </si>
  <si>
    <t>Total SERVICIO SISTEMA MOTRIZ AMG</t>
  </si>
  <si>
    <t>SPRINGDALE COMERCIAL</t>
  </si>
  <si>
    <t xml:space="preserve">B1500000186 </t>
  </si>
  <si>
    <t>Total SPRINGDALE COMERCIAL</t>
  </si>
  <si>
    <t>UNIVERSIDAD ABIERTA PARA ADULTOS</t>
  </si>
  <si>
    <t>B1500000701</t>
  </si>
  <si>
    <t>Total UNIVERSIDAD ABIERTA PARA ADULTOS</t>
  </si>
  <si>
    <t>UNIVERSIDAD APEC, INC</t>
  </si>
  <si>
    <t>B1500003439</t>
  </si>
  <si>
    <t>B1500003438</t>
  </si>
  <si>
    <t>Total UNIVERSIDAD APEC, INC</t>
  </si>
  <si>
    <t>CUENTAS POR PAGAR DETALLADO</t>
  </si>
  <si>
    <t>SALDO</t>
  </si>
  <si>
    <t>FECHA A PAGAR</t>
  </si>
  <si>
    <t>VENCIMIENTO</t>
  </si>
  <si>
    <t>DIASVENCIMIENTO</t>
  </si>
  <si>
    <t>B1500041997</t>
  </si>
  <si>
    <t>Venció hace 19 Días</t>
  </si>
  <si>
    <t>AGUA PURIFICADA</t>
  </si>
  <si>
    <t>B1500041996</t>
  </si>
  <si>
    <t>B1500041976</t>
  </si>
  <si>
    <t>B1500041870</t>
  </si>
  <si>
    <t>Venció hace 26 Días</t>
  </si>
  <si>
    <t>B1500041758</t>
  </si>
  <si>
    <t>Venció hace 32 Días</t>
  </si>
  <si>
    <t>B1500041607</t>
  </si>
  <si>
    <t>Venció hace 40 Días</t>
  </si>
  <si>
    <t>B1500000270</t>
  </si>
  <si>
    <t>Venció hace 9 Días</t>
  </si>
  <si>
    <t>RAMOS DE ROSAS</t>
  </si>
  <si>
    <t>B1500000266</t>
  </si>
  <si>
    <t>Venció hace 16 Días</t>
  </si>
  <si>
    <t>CORONA OFRENDA FLORAL</t>
  </si>
  <si>
    <t>B1500000263</t>
  </si>
  <si>
    <t>CORONA DE FLORES</t>
  </si>
  <si>
    <t>Total AMY FLOR</t>
  </si>
  <si>
    <t>B1500002250</t>
  </si>
  <si>
    <t>Venció hace 87 Días</t>
  </si>
  <si>
    <t>LAVADO DE VEHICULOS</t>
  </si>
  <si>
    <t>Total AUTOCENTRO NAVARRO</t>
  </si>
  <si>
    <t>B1500119341</t>
  </si>
  <si>
    <t>Venció hace 4 Días</t>
  </si>
  <si>
    <t>SERVICIO DE AGUA JUNIO2023</t>
  </si>
  <si>
    <t>Total CAASD</t>
  </si>
  <si>
    <t>B1500000223</t>
  </si>
  <si>
    <t>Vence en 1 Días</t>
  </si>
  <si>
    <t>MATERIALES DE LIMPIEZA, DESECHABLES Y OTROS</t>
  </si>
  <si>
    <t>Total COMERCIAL 2MB</t>
  </si>
  <si>
    <t xml:space="preserve">E450000014563 </t>
  </si>
  <si>
    <t>Vence en 23 Días</t>
  </si>
  <si>
    <t>TELEFONICO LOCAL, LARGA DISTANCIA E INTERNET JUNIO 2023</t>
  </si>
  <si>
    <t>E450000013719</t>
  </si>
  <si>
    <t>E450000013718</t>
  </si>
  <si>
    <t>E450000013516</t>
  </si>
  <si>
    <t>B1500007575</t>
  </si>
  <si>
    <t>RECARGA DE PEAJE PARA PASO RAPIDO</t>
  </si>
  <si>
    <t>Total CONSORCIO DE TARJETAS DOMINICANAS</t>
  </si>
  <si>
    <t>B1500001981</t>
  </si>
  <si>
    <t>Venció hace 45 Días</t>
  </si>
  <si>
    <t>COMPRA DE PELOTA DE BASKET</t>
  </si>
  <si>
    <t>Total EL MOLINO DEPORTIVO</t>
  </si>
  <si>
    <t>B1500002104</t>
  </si>
  <si>
    <t>COMPRA DE TICKET DE COMBUSTIBLE</t>
  </si>
  <si>
    <t>B1500000133</t>
  </si>
  <si>
    <t>Venció hace 35 Días</t>
  </si>
  <si>
    <t>SERVICIO DE ALMUERZO PARA REUNION ORDINARIA</t>
  </si>
  <si>
    <t>Total HAMACA BEACH RESORT S.A.S.</t>
  </si>
  <si>
    <t>B1500000787</t>
  </si>
  <si>
    <t>ALMUERZOS EMPLEADOS</t>
  </si>
  <si>
    <t>Total MARTINEZ TORRES TRAVELING</t>
  </si>
  <si>
    <t>B1500002865</t>
  </si>
  <si>
    <t xml:space="preserve">COMPRA DE SILLAS </t>
  </si>
  <si>
    <t>Total MUEBLES OMAR, SA</t>
  </si>
  <si>
    <t>B1500008848</t>
  </si>
  <si>
    <t>Vence en 27 Días</t>
  </si>
  <si>
    <t>SEGURO COMPLEMENTARIO DE SALUD JULIO 2023 POLIZA 02586</t>
  </si>
  <si>
    <t>B1500007381</t>
  </si>
  <si>
    <t>Venció hace 215 Días</t>
  </si>
  <si>
    <t>SEGURO COMPLEMENTARIO DE SALUD, PERIODO NOVIEMBRE/2022</t>
  </si>
  <si>
    <t>B1500007154</t>
  </si>
  <si>
    <t>Venció hace 255 Días</t>
  </si>
  <si>
    <t>SEGURO COMPLEMENTARIO DE SALUD, PERIODO OCUTBRE/2022</t>
  </si>
  <si>
    <t>B1500004100</t>
  </si>
  <si>
    <t>Vence en 15 Días</t>
  </si>
  <si>
    <t>MANTENIMIENTO PREVENTIVO CORRECTIVO DE VEHICULOOS</t>
  </si>
  <si>
    <t>B1500004040</t>
  </si>
  <si>
    <t>Vence en 2 Días</t>
  </si>
  <si>
    <t>B1500004039</t>
  </si>
  <si>
    <t>B1500000080</t>
  </si>
  <si>
    <t>Vence en 8 Días</t>
  </si>
  <si>
    <t>INSUMOS DE OFICINA</t>
  </si>
  <si>
    <t>Total SOLUCIONES COMERCIALES JIMENEZ CRUZ</t>
  </si>
  <si>
    <t>B1500011407</t>
  </si>
  <si>
    <t>Venció hace 12 Días</t>
  </si>
  <si>
    <t>MANTENIMIENTO PREVENTIVO CORRECTIVO DE VEHICULOS</t>
  </si>
  <si>
    <t>B1500011266</t>
  </si>
  <si>
    <t>Venció hace 24 Días</t>
  </si>
  <si>
    <t>Total VIAMAR</t>
  </si>
  <si>
    <t>AL 30 DE JUNIO DEL 2023</t>
  </si>
  <si>
    <t xml:space="preserve">DEL 01 AL 30 DE JUNIO 2023 </t>
  </si>
  <si>
    <t xml:space="preserve">DEL 01 AL 30 DE JUNIO DE 2023 </t>
  </si>
  <si>
    <t>MONTO</t>
  </si>
  <si>
    <t xml:space="preserve">MONTO PAGADO </t>
  </si>
  <si>
    <t>COMPROBANTE FISCAL</t>
  </si>
  <si>
    <t>CONCEPTO</t>
  </si>
  <si>
    <t>COMPRA DE BOTELLONES Y BOTELLITAS DE AGUA</t>
  </si>
  <si>
    <t>Total 0</t>
  </si>
  <si>
    <t>PAGO DE AZUCAR, CAFE Y OTROS PRODUCTOS DE CONSUMO</t>
  </si>
  <si>
    <t>PAGO DE SERVICIOS DE ALIMENTACION PARA LOS EMPLEADOS</t>
  </si>
  <si>
    <t>PAGO DE SERVICIOS DE ALIMENTACION DEL 02/05 AL 31/05 DEL 2023.</t>
  </si>
  <si>
    <t>PAGO SERVICIO TELEFONICO LOCAL, LARGA DISTANCIA E INTERNE ABRIL 2023</t>
  </si>
  <si>
    <t>PAGO SERVICIO TELEFONICO LOCAL, LARGA DISTANCIA E INTERNE MAYO 2023</t>
  </si>
  <si>
    <t xml:space="preserve"> PAGO DE LA CONFECCION DE UNIFORMES PARA EL EQUIPO DE BASKET</t>
  </si>
  <si>
    <t>PAGO MANTENIMIENTO PREVENTIVO-CORRECTIVO VEHICULOS</t>
  </si>
  <si>
    <t>PAGO MEDICAMENTOS PARA BOTIQUIN DE PRIMEROS AUXILIOS</t>
  </si>
  <si>
    <t>PAGO SUMINISTRO DE ENERGIA ELECTRICA EN LA SEDE CENTRAL</t>
  </si>
  <si>
    <t>PAGO SUMINISTRO DE ENERGIA ELECTRICA OFICINA DE SANTIAGO PERIODO DEL 01/05 AL 01/06/2023</t>
  </si>
  <si>
    <t>PAGO MANTENIMIENTO Y LIMPIEZA DE AREAS COMUNES MAYO DEL 2023</t>
  </si>
  <si>
    <t>PAGO MANTENIMIENTO Y LIMPIEZA DE AREAS COMUNES, JUNIO/2023</t>
  </si>
  <si>
    <t>PAGO SERVICIO DE FUMIGACION Y ELIMINACION DE CRIADEROS DE INSECTOS</t>
  </si>
  <si>
    <t>PAGO TICKETS DE COMBUSTIBLE, ABRIL Y MAYO/2023</t>
  </si>
  <si>
    <t>PAGO SEGURO COMPLEMENTARIO HUMANO, POLIZA No, 30-95-330538.-</t>
  </si>
  <si>
    <t>L PAGO DEL SEGURO COMPLEMENTARIO DE SALUD POLIZA No, 30-95-330538.-</t>
  </si>
  <si>
    <t>PAGO CUBICULOS MODULARES</t>
  </si>
  <si>
    <t>PAGO EQUIPOS DETECTOR DE GASES EQUIPADO CON BOMBA</t>
  </si>
  <si>
    <t>PAGO READECUACION DE OFICINA DE LIBRE ACCESO A LA INFORMACION</t>
  </si>
  <si>
    <t>PAGOAUMENTO DE POLIZA DE SEGURO DE VEHICULOS No. 2-2-502-0016791</t>
  </si>
  <si>
    <t>PAGO SENASA COMPLEMENTARIO POLIZA No. 02586.-</t>
  </si>
  <si>
    <t>PAGO SENASA COMPLEMENTARIO JUNIO/2023 POLIZA No. 02586.-</t>
  </si>
  <si>
    <t>PAGO MANTENIMIENTO PREVENTIVO-CORRECTIVO PARA LOS VEHICULOS</t>
  </si>
  <si>
    <t>PAGO RENOVACION DE LICENCIA DE OFFICE 365</t>
  </si>
  <si>
    <t>L PAGO DEL TRIMESTRE ABRIL-JUNIO/2023 DE MAESTRIA DE EMPLEADA</t>
  </si>
  <si>
    <t>PAGO CUATRIMESTRE MAYO-AGOSTO/2023 MAESTRIA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</si>
</sst>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dd/mm/yyyy;@"/>
    <numFmt numFmtId="166" formatCode="dd/m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7"/>
      <color theme="1"/>
      <name val="Calibri"/>
      <family val="2"/>
    </font>
    <font>
      <sz val="10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4" fontId="5" fillId="0" borderId="0" xfId="0" applyNumberFormat="1" applyFo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3" borderId="0" xfId="0" applyFont="1" applyFill="1"/>
    <xf numFmtId="0" fontId="2" fillId="4" borderId="0" xfId="0" applyFont="1" applyFill="1"/>
    <xf numFmtId="0" fontId="4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2" fillId="3" borderId="0" xfId="1" applyFont="1" applyFill="1"/>
    <xf numFmtId="0" fontId="6" fillId="3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43" fontId="7" fillId="5" borderId="0" xfId="1" applyFont="1" applyFill="1"/>
    <xf numFmtId="0" fontId="5" fillId="3" borderId="3" xfId="0" applyFont="1" applyFill="1" applyBorder="1" applyAlignment="1">
      <alignment horizontal="right"/>
    </xf>
    <xf numFmtId="43" fontId="2" fillId="0" borderId="0" xfId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6" borderId="0" xfId="0" applyFont="1" applyFill="1"/>
    <xf numFmtId="164" fontId="2" fillId="6" borderId="0" xfId="0" applyNumberFormat="1" applyFont="1" applyFill="1"/>
    <xf numFmtId="14" fontId="5" fillId="3" borderId="3" xfId="0" applyNumberFormat="1" applyFont="1" applyFill="1" applyBorder="1" applyAlignment="1">
      <alignment horizontal="right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0" borderId="0" xfId="0" applyFont="1"/>
    <xf numFmtId="14" fontId="5" fillId="3" borderId="0" xfId="0" applyNumberFormat="1" applyFont="1" applyFill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655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indexed="64"/>
          <bgColor rgb="FFFFFF00"/>
        </patternFill>
      </fill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>
          <bgColor rgb="FFFFB3B3"/>
        </patternFill>
      </fill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fgColor indexed="64"/>
          <bgColor rgb="FFFFFF00"/>
        </patternFill>
      </fill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/>
    </dxf>
    <dxf>
      <alignment horizontal="center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1876425</xdr:colOff>
      <xdr:row>0</xdr:row>
      <xdr:rowOff>0</xdr:rowOff>
    </xdr:from>
    <xdr:to>
      <xdr:col>3</xdr:col>
      <xdr:colOff>4134017</xdr:colOff>
      <xdr:row>5</xdr:row>
      <xdr:rowOff>100264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E703B4-AA1B-4F06-BEA8-75CD21F8B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0" y="0"/>
          <a:ext cx="2257592" cy="1052764"/>
        </a:xfrm>
        <a:prstGeom prst="rect">
          <a:avLst/>
        </a:prstGeom>
      </xdr:spPr>
    </xdr:pic>
    <xdr:clientData/>
  </xdr:twoCellAnchor>
  <xdr:oneCellAnchor>
    <xdr:from>
      <xdr:col>3</xdr:col>
      <xdr:colOff>1635125</xdr:colOff>
      <xdr:row>35</xdr:row>
      <xdr:rowOff>171450</xdr:rowOff>
    </xdr:from>
    <xdr:ext cx="2907610" cy="790574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A45B230B-23E5-481B-918E-06ACB1A420EA}"/>
            </a:ext>
          </a:extLst>
        </xdr:cNvPr>
        <xdr:cNvSpPr txBox="1"/>
      </xdr:nvSpPr>
      <xdr:spPr>
        <a:xfrm>
          <a:off x="4397375" y="6759575"/>
          <a:ext cx="2907610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28575</xdr:colOff>
      <xdr:row>47</xdr:row>
      <xdr:rowOff>0</xdr:rowOff>
    </xdr:from>
    <xdr:to>
      <xdr:col>4</xdr:col>
      <xdr:colOff>1247775</xdr:colOff>
      <xdr:row>47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2CBEFE-01B6-43A0-B71A-F55C1F1E658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8582025"/>
          <a:ext cx="5838825" cy="161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584868</xdr:colOff>
      <xdr:row>0</xdr:row>
      <xdr:rowOff>58486</xdr:rowOff>
    </xdr:from>
    <xdr:to>
      <xdr:col>8</xdr:col>
      <xdr:colOff>334210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5972CA-C71C-4E14-8ED6-62A927D49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5868" y="58486"/>
          <a:ext cx="2254417" cy="1052764"/>
        </a:xfrm>
        <a:prstGeom prst="rect">
          <a:avLst/>
        </a:prstGeom>
      </xdr:spPr>
    </xdr:pic>
    <xdr:clientData/>
  </xdr:twoCellAnchor>
  <xdr:twoCellAnchor editAs="oneCell">
    <xdr:from>
      <xdr:col>1</xdr:col>
      <xdr:colOff>1285875</xdr:colOff>
      <xdr:row>91</xdr:row>
      <xdr:rowOff>146050</xdr:rowOff>
    </xdr:from>
    <xdr:to>
      <xdr:col>8</xdr:col>
      <xdr:colOff>3069167</xdr:colOff>
      <xdr:row>93</xdr:row>
      <xdr:rowOff>10795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22A771F-1678-48A4-B518-958B27E7FA2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0" y="15179675"/>
          <a:ext cx="8006292" cy="24574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283029</xdr:colOff>
      <xdr:row>70</xdr:row>
      <xdr:rowOff>170543</xdr:rowOff>
    </xdr:from>
    <xdr:ext cx="2907610" cy="694910"/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7B16707F-BB2D-40D8-9778-0D9BFBA0FBE7}"/>
            </a:ext>
          </a:extLst>
        </xdr:cNvPr>
        <xdr:cNvSpPr txBox="1"/>
      </xdr:nvSpPr>
      <xdr:spPr>
        <a:xfrm>
          <a:off x="4489904" y="13299168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57150</xdr:rowOff>
    </xdr:from>
    <xdr:to>
      <xdr:col>7</xdr:col>
      <xdr:colOff>184317</xdr:colOff>
      <xdr:row>5</xdr:row>
      <xdr:rowOff>24064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48FAAF-D471-4CD6-BC6D-E511A30B4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0" y="57150"/>
          <a:ext cx="2263942" cy="1046414"/>
        </a:xfrm>
        <a:prstGeom prst="rect">
          <a:avLst/>
        </a:prstGeom>
      </xdr:spPr>
    </xdr:pic>
    <xdr:clientData/>
  </xdr:twoCellAnchor>
  <xdr:oneCellAnchor>
    <xdr:from>
      <xdr:col>3</xdr:col>
      <xdr:colOff>117475</xdr:colOff>
      <xdr:row>146</xdr:row>
      <xdr:rowOff>136525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74C03D14-1079-4346-ADF1-2F130C637080}"/>
            </a:ext>
          </a:extLst>
        </xdr:cNvPr>
        <xdr:cNvSpPr txBox="1"/>
      </xdr:nvSpPr>
      <xdr:spPr>
        <a:xfrm>
          <a:off x="4737100" y="28362275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2178050</xdr:colOff>
      <xdr:row>152</xdr:row>
      <xdr:rowOff>158750</xdr:rowOff>
    </xdr:from>
    <xdr:to>
      <xdr:col>7</xdr:col>
      <xdr:colOff>2932642</xdr:colOff>
      <xdr:row>154</xdr:row>
      <xdr:rowOff>23495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890AEFE-BAAC-4590-96D0-D13946E32F3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29527500"/>
          <a:ext cx="7993592" cy="2457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NTROL%20CUENTAS%20X%20PAGAR%20DIGEMI%20AL%2030062023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5111.444396990744" createdVersion="5" refreshedVersion="8" minRefreshableVersion="3" recordCount="929" xr:uid="{52C45600-4205-4834-8E7A-1D0B47D26124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474"/>
    </cacheField>
    <cacheField name="FECHA" numFmtId="165">
      <sharedItems containsSemiMixedTypes="0" containsNonDate="0" containsDate="1" containsString="0" minDate="2021-11-18T00:00:00" maxDate="2023-08-06T00:00:00" count="282">
        <d v="2023-06-27T00:00:00"/>
        <d v="2023-06-01T00:00:00"/>
        <d v="2023-06-30T00:00:00"/>
        <d v="2023-06-21T00:00:00"/>
        <d v="2023-06-29T00:00:00"/>
        <d v="2023-06-15T00:00:00"/>
        <d v="2023-06-26T00:00:00"/>
        <d v="2023-06-19T00:00:00"/>
        <d v="2023-06-06T00:00:00"/>
        <d v="2023-06-23T00:00:00"/>
        <d v="2023-06-13T00:00:00"/>
        <d v="2023-06-12T00:00:00"/>
        <d v="2023-06-07T00:00:00"/>
        <d v="2023-06-05T00:00:00"/>
        <d v="2023-05-10T00:00:00"/>
        <d v="2023-06-02T00:00:00"/>
        <d v="2023-06-09T00:00:00"/>
        <d v="2023-05-22T00:00:00"/>
        <d v="2023-05-24T00:00:00"/>
        <d v="2023-05-19T00:00:00"/>
        <d v="2023-05-11T00:00:00"/>
        <d v="2023-05-09T00:00:00"/>
        <d v="2023-05-08T00:00:00"/>
        <d v="2023-05-04T00:00:00"/>
        <d v="2023-05-27T00:00:00"/>
        <d v="2023-05-05T00:00:00"/>
        <d v="2023-05-03T00:00:00"/>
        <d v="2023-04-03T00:00:00"/>
        <d v="2023-03-01T00:00:00"/>
        <d v="2023-04-21T00:00:00"/>
        <d v="2023-04-13T00:00:00"/>
        <d v="2023-05-18T00:00:00"/>
        <d v="2023-05-26T00:00:00"/>
        <d v="2023-05-23T00:00:00"/>
        <d v="2023-05-25T00:00:00"/>
        <d v="2023-05-16T00:00:00"/>
        <d v="2023-04-25T00:00:00"/>
        <d v="2023-04-20T00:00:00"/>
        <d v="2023-04-14T00:00:00"/>
        <d v="2023-04-05T00:00:00"/>
        <d v="2023-03-29T00:00:00"/>
        <d v="2023-03-21T00:00:00"/>
        <d v="2023-03-14T00:00:00"/>
        <d v="2023-03-06T00:00:00"/>
        <d v="2023-02-23T00:00:00"/>
        <d v="2023-02-16T00:00:00"/>
        <d v="2023-02-08T00:00:00"/>
        <d v="2023-02-02T00:00:00"/>
        <d v="2023-05-15T00:00:00"/>
        <d v="2023-05-01T00:00:00"/>
        <d v="2023-04-18T00:00:00"/>
        <d v="2023-04-15T00:00:00"/>
        <d v="2023-04-28T00:00:00"/>
        <d v="2023-04-11T00:00:00"/>
        <d v="2023-04-19T00:00:00"/>
        <d v="2023-04-17T00:00:00"/>
        <d v="2023-04-10T00:00:00"/>
        <d v="2023-08-05T00:00:00"/>
        <d v="2023-04-08T00:00:00"/>
        <d v="2023-04-01T00:00:00"/>
        <d v="2023-04-27T00:00:00"/>
        <d v="2023-04-24T00:00:00"/>
        <d v="2023-04-04T00:00:00"/>
        <d v="2023-03-27T00:00:00"/>
        <d v="2023-03-30T00:00:00"/>
        <d v="2023-03-15T00:00:00"/>
        <d v="2023-03-10T00:00:00"/>
        <d v="2023-03-09T00:00:00"/>
        <d v="2023-03-22T00:00:00"/>
        <d v="2023-03-08T00:00:00"/>
        <d v="2023-02-17T00:00:00"/>
        <d v="2023-03-28T00:00:00"/>
        <d v="2023-03-25T00:00:00"/>
        <d v="2023-03-24T00:00:00"/>
        <d v="2023-03-23T00:00:00"/>
        <d v="2023-03-20T00:00:00"/>
        <d v="2023-03-07T00:00:00"/>
        <d v="2023-03-16T00:00:00"/>
        <d v="2023-02-09T00:00:00"/>
        <d v="2023-03-13T00:00:00"/>
        <d v="2023-02-20T00:00:00"/>
        <d v="2023-02-28T00:00:00"/>
        <d v="2023-02-27T00:00:00"/>
        <d v="2023-01-27T00:00:00"/>
        <d v="2023-02-01T00:00:00"/>
        <d v="2023-02-21T00:00:00"/>
        <d v="2023-02-14T00:00:00"/>
        <d v="2023-01-20T00:00:00"/>
        <d v="2023-02-05T00:00:00"/>
        <d v="2023-03-02T00:00:00"/>
        <d v="2023-03-03T00:00:00"/>
        <d v="2023-02-07T00:00:00"/>
        <d v="2023-02-15T00:00:00"/>
        <d v="2023-01-03T00:00:00"/>
        <d v="2023-01-11T00:00:00"/>
        <d v="2023-02-10T00:00:00"/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1-05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101003561" maxValue="40224041083"/>
    </cacheField>
    <cacheField name="NOMBRE PROVEEDOR" numFmtId="0">
      <sharedItems count="108">
        <s v="COMPAÑIA DOMINICANA DE TELEFONOS"/>
        <s v="CAASD"/>
        <s v="GULFSTREAM PETROLEUM DOMINICANA S. DE R.L."/>
        <s v="SENASA"/>
        <s v="BRIZATLANTICA"/>
        <s v="UNIVERSIDAD ABIERTA PARA ADULTOS"/>
        <s v="COLMADO CAFETERIA ORTIZ"/>
        <s v="HUMANO SEGUROS"/>
        <s v="CROS PUBLICIDAD"/>
        <s v="UNIVERSIDAD APEC, INC"/>
        <s v="GOBERNACION EDIF. GUBERNAMENTAL JUAN PABLO DUARTE"/>
        <s v="SERVICIO SISTEMA MOTRIZ AMG"/>
        <s v="PROCITROM"/>
        <s v="AGUA CRYSTAL"/>
        <s v="EDENORTE DOMINICANA, SA"/>
        <s v="GRUPO RETMOX"/>
        <s v="MUÑOZ CONCEPTO INMOBILIARIO"/>
        <s v="EDEESTE, SA"/>
        <s v="DUBAMED"/>
        <s v="DELTA COMERCIAL"/>
        <s v="POWER MACHINERY"/>
        <s v="SEGUROS RESERVAS"/>
        <s v="SPRINGDALE COMERCIAL"/>
        <s v="SOLUCIONES COMERCIALES JIMENEZ CRUZ"/>
        <s v="COMERCIAL 2MB"/>
        <s v="FL&amp;M COMERCIAL"/>
        <s v="MRO MANTENIMIENTO OPERACIÓN Y REPARACION"/>
        <s v="EDITORA EL CARIBE, SRL"/>
        <s v="BANDERAS GLOBAL"/>
        <s v="RAMIREZ &amp; MOJICA ENVOY PACK COURIER ESPRESS"/>
        <s v="CA&amp;H VENTAS Y SERVICIOS"/>
        <s v="SOCIEDAD DOMINICANA DE GEOLOGIA"/>
        <s v="AMY FLOR"/>
        <s v="VIAMAR"/>
        <s v="CONSORCIO DE TARJETAS DOMINICANAS"/>
        <s v="MUEBLES Y EQUIPOS PARA OFICINA LEON GONZALEZ"/>
        <s v="AUTOCENTRO NAVARRO"/>
        <s v="DISTRIBUIDORA DE REPUESTOS DEL CARIBE (DIRECA)"/>
        <s v="ICU SOLUCIONES EMPRESARIALES"/>
        <s v="REPUESTOS DE JESUS"/>
        <s v="SERVICIOS DE INGENIERIA Y CONSULTORIA SERCOING"/>
        <s v="CENTRO EXPERT"/>
        <s v="DAF TRADING"/>
        <s v="RESOLUCION TECNICA ALDASO"/>
        <s v="MARIA NIEVES ALVAREZ REVILLA"/>
        <s v="FLOW"/>
        <s v="GTG INDUSTRIAL"/>
        <s v="MARTINEZ TORRES TRAVELING"/>
        <s v="HAMACA BEACH RESORT S.A.S."/>
        <s v="EL MOLINO DEPORTIVO"/>
        <s v="MUEBLES OMAR, SA"/>
        <s v="COMARFE"/>
        <s v="OHTSU DEL CARIBE"/>
        <s v="OFFITEK"/>
        <s v="CARRUJO EMPRESARIAL"/>
        <s v="QE SUPLIDORES"/>
        <s v="GEOMEDICION, INSTRUMENTOS Y SISTEMAS"/>
        <s v="HOTEL COSTA LARIMAR"/>
        <s v="DRA. ALTAGRACIA GRACIA JIMENEZ"/>
        <s v="INDUSTRIA DOMINGUEZ"/>
        <s v="ALL OFICCE SOLUTIONS"/>
        <s v="SOLUCIONES TECNOLOGICAS EMPRESARIALES"/>
        <s v="OSVALDO VALENTIN VALERA"/>
        <s v="JULIO COLON &amp; ASOCIADOS"/>
        <s v="SERVICIOS TAVERAS CONTRA INCENDIOS"/>
        <s v="JHOND EXECUTIVE TRANSPORT"/>
        <s v="ACTUALIDADES V D SRL"/>
        <s v="MACKO PEST CONTROL"/>
        <s v="GAMT MULTISERVIS"/>
        <s v="SHIROSA"/>
        <s v="SIGMA"/>
        <s v="SOCIEDAD DOMINICANA DE ABOGADOS"/>
        <s v="FIS SOLUCIONES"/>
        <s v="COMPUTADORAS DOMINICANAS (COMPUDONSA)"/>
        <s v="SOLUCIONES TECNICAS ALDASO"/>
        <s v="HOTEL ALBA CORAL"/>
        <s v="ALLINONESUPPLY"/>
        <s v="EDITORA LISTIN DIARIO, SA"/>
        <s v="ADEMAX"/>
        <s v="EDITORA HOY, SAS"/>
        <s v="INVERSIONES MARTINEZ COLFA"/>
        <s v="REID &amp; COMPAÑÍA, SA"/>
        <s v="KHALICCO INVESTMENTS"/>
        <s v="PROVESOL PROVEEDORES DE SOLUCIONES"/>
        <s v="FL BETANCES Y ASOCIADOS"/>
        <s v="INVERSIONES IPARRA DEL CARIBE"/>
        <s v="COMPRISA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E&amp;C MULTISERVICES"/>
        <s v="GRUPO TECNOLOGICO ADEXUS"/>
        <s v="CASA DOÑA MARCIA, CADOMA"/>
        <s v="VELEZ IMPORT"/>
        <s v="OFIMATICA DOMINICANA"/>
        <s v="AUTO LLAVES CASTILLO ABREU"/>
        <s v="AGENCIA DE VIAJES MILENA"/>
        <s v="INVERSIONES ENVECO"/>
        <s v="TOMAS GOMEZ CHECO"/>
        <s v="SINERGY ELECTRICAL GRROUP"/>
        <s v="SOLDIER ELECTRONIC SECURITY"/>
      </sharedItems>
    </cacheField>
    <cacheField name="DOCUMENTO" numFmtId="0">
      <sharedItems count="449">
        <s v="E450000014563 "/>
        <s v="E450000013719"/>
        <s v="E450000013718"/>
        <s v="E450000013516"/>
        <s v="B1500119341"/>
        <s v="B1500002177"/>
        <s v="B1500002139"/>
        <s v="B1500008676"/>
        <s v="B1500000292"/>
        <s v="B1500000701"/>
        <s v="B1500002161"/>
        <s v="B1500028187"/>
        <s v="B1500000810"/>
        <s v="B1500003439"/>
        <s v="B1500003438"/>
        <s v="B1500000347"/>
        <s v="B1500003953"/>
        <s v="B1500003952"/>
        <s v="B1500003951"/>
        <s v="B1500003950"/>
        <s v="B1500008848"/>
        <s v="B1500004100"/>
        <s v="B1500004040"/>
        <s v="B1500004039"/>
        <s v="B1500000172"/>
        <s v="B1500041551"/>
        <s v="B1500041438"/>
        <s v="B1500041333"/>
        <s v="B1500041246"/>
        <s v="B1500041102"/>
        <s v="B1500040982"/>
        <s v="B1500040873"/>
        <s v="B1500040736"/>
        <s v="B1500040634"/>
        <s v="B1500040510"/>
        <s v="B1500040439"/>
        <s v="B1500359566 "/>
        <s v="B1500000462"/>
        <s v="E450000011166"/>
        <s v="E450000010957"/>
        <s v="E450000011167"/>
        <s v="E450000012018"/>
        <s v="B1500001382"/>
        <s v="E450000009459"/>
        <s v="E450000008604"/>
        <s v="E450000008603"/>
        <s v="E450000008393"/>
        <s v="B1500272220"/>
        <s v="B1500000211"/>
        <s v="B1500017521"/>
        <s v="B1500017490"/>
        <s v="B1500000338"/>
        <s v="B1500002154"/>
        <s v="B1500000105 "/>
        <s v="B1500041480"/>
        <s v="B1500041484"/>
        <s v="B1500041485"/>
        <s v="B1500000186 "/>
        <s v="B1500000080"/>
        <s v="B1500000223"/>
        <s v="B1500027824"/>
        <s v="B1500008467"/>
        <s v="B1500117795"/>
        <s v="B1500116403 "/>
        <s v="B1500113072"/>
        <s v="B1500000981"/>
        <s v="B1500358306"/>
        <s v="B1500000464"/>
        <s v="B1500266546"/>
        <s v="B1500004728"/>
        <s v="B1500001481"/>
        <s v="B1500001562"/>
        <s v="B1500000156"/>
        <s v="B1500000056"/>
        <s v="B1500346602"/>
        <s v="B1500000331"/>
        <s v="B1500008295"/>
        <s v="B1500000270"/>
        <s v="B1500011407"/>
        <s v="B1500011266"/>
        <s v="B1500000266"/>
        <s v="B1500041997"/>
        <s v="B1500041996"/>
        <s v="B1500041976"/>
        <s v="B1500041870"/>
        <s v="B1500041758"/>
        <s v="B1500041607"/>
        <s v="B1500007575"/>
        <s v="B1500000263"/>
        <s v="E450000005818"/>
        <s v="E450000006032"/>
        <s v="E450000006031"/>
        <s v="E450000006900"/>
        <s v="B1500261887"/>
        <s v="B1500027464"/>
        <s v="B1500000893"/>
        <s v="B1500002265"/>
        <s v="B1500000269"/>
        <s v="B1500000509"/>
        <s v="B1500002560"/>
        <s v="B1500000247"/>
        <s v="B1500001673"/>
        <s v="B1500000444"/>
        <s v="B1500001208"/>
        <s v="B1500000013"/>
        <s v="B1500000272"/>
        <s v="B1500000866"/>
        <s v="B1500003122"/>
        <s v="B1500003123"/>
        <s v="B1500003721"/>
        <s v="B1500003723"/>
        <s v="B1500003720"/>
        <s v="B1500003722"/>
        <s v="B1500016878"/>
        <s v="B1500016721"/>
        <s v="B1500003167"/>
        <s v="B1500001542"/>
        <s v="B1500000725"/>
        <s v="B1500000749"/>
        <s v="B1500000726"/>
        <s v="B1500000133"/>
        <s v="B1500000787"/>
        <s v="B1500001981"/>
        <s v="B1500002865"/>
        <s v="B1500002104"/>
        <s v="B1500000521"/>
        <s v="B1500001215"/>
        <s v="B1500340397"/>
        <s v="B1500004862"/>
        <s v="B1500000207"/>
        <s v="B1500000324"/>
        <s v="B1500040299"/>
        <s v="B1500040296"/>
        <s v="B1500040187"/>
        <s v="B1500040085"/>
        <s v="B1500039508"/>
        <s v="B1500039394"/>
        <s v="B1500039299"/>
        <s v="B1500039298"/>
        <s v="B1500039208"/>
        <s v="B1500000150"/>
        <s v="B1500027182"/>
        <s v="E450000004413   "/>
        <s v="B450000003532"/>
        <s v="E450000003531   "/>
        <s v="E450000003318  "/>
        <s v="E450000002111 "/>
        <s v="E450000001806 "/>
        <s v="E450000000941 "/>
        <s v="E450000000736"/>
        <s v="B1500008113"/>
        <s v="B1500256926"/>
        <s v="B1500000317"/>
        <s v="B1500110806"/>
        <s v="B1500109461"/>
        <s v="B1500039610"/>
        <s v="B1500039688"/>
        <s v="B1500000163"/>
        <s v="B1500334208 "/>
        <s v="B1500002250"/>
        <s v="B1500000730"/>
        <s v="B1500026851"/>
        <s v="B1500026515"/>
        <s v="B1500007916"/>
        <s v="B1500007750"/>
        <s v="B1500000310"/>
        <s v="B1500251485 "/>
        <s v="B1500248578 "/>
        <s v="B1500328004"/>
        <s v="B1500000179"/>
        <s v="B1500004756"/>
        <s v="B1500000103"/>
        <s v="B1500009894"/>
        <s v="B1500000704"/>
        <s v="B1500001495"/>
        <s v="B1500001200 "/>
        <s v="B1500009869"/>
        <s v="B1500000253"/>
        <s v="B1500000119"/>
        <s v="B1500000631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3335"/>
        <s v="B1500000656"/>
        <s v="B1500000063"/>
        <s v="B1500041071"/>
        <s v="B1500000350"/>
        <s v="B1500000296"/>
        <s v="B1500000044"/>
        <s v="B1500000043"/>
        <s v="B1500002258"/>
        <s v="B1500241392 "/>
        <s v="B1500007381"/>
        <s v="B1500025288"/>
        <s v="B1500000267"/>
        <s v="B1500001322"/>
        <s v="B1500039014"/>
        <s v="B1500039013"/>
        <s v="B1500315585 "/>
        <s v="B1500183904 "/>
        <s v="B1500183899 "/>
        <s v="B1500183905 "/>
        <s v="B1500183922"/>
        <s v="B1500003006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394"/>
        <s v="B1500000201"/>
        <s v="B1500000413"/>
        <s v="B1500000261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5">
      <sharedItems containsDate="1" containsMixedTypes="1" minDate="2022-01-13T00:00:00" maxDate="2023-08-01T00:00:00" count="234">
        <d v="2023-07-27T00:00:00"/>
        <d v="2023-06-30T00:00:00"/>
        <s v="-"/>
        <d v="2023-07-15T00:00:00"/>
        <d v="2023-07-31T00:00:00"/>
        <d v="2023-07-19T00:00:00"/>
        <d v="2023-07-06T00:00:00"/>
        <d v="2023-06-09T00:00:00"/>
        <d v="2023-07-12T00:00:00"/>
        <d v="2023-07-02T00:00:00"/>
        <d v="2023-07-09T00:00:00"/>
        <d v="2023-07-05T00:00:00"/>
        <d v="2023-06-21T00:00:00"/>
        <d v="2023-06-26T00:00:00"/>
        <d v="2023-06-08T00:00:00"/>
        <d v="2023-06-07T00:00:00"/>
        <d v="2023-06-04T00:00:00"/>
        <d v="2023-04-01T00:00:00"/>
        <d v="2023-06-17T00:00:00"/>
        <d v="2023-06-25T00:00:00"/>
        <d v="2023-06-22T00:00:00"/>
        <d v="2023-06-24T00:00:00"/>
        <d v="2023-06-10T00:00:00"/>
        <d v="2023-06-18T00:00:00"/>
        <d v="2023-06-15T00:00:00"/>
        <d v="2023-06-02T00:00:00"/>
        <d v="2023-05-25T00:00:00"/>
        <d v="2023-05-20T00:00:00"/>
        <d v="2023-05-14T00:00:00"/>
        <d v="2023-05-05T00:00:00"/>
        <d v="2023-04-28T00:00:00"/>
        <d v="2023-04-20T00:00:00"/>
        <d v="2023-04-13T00:00:00"/>
        <d v="2023-04-05T00:00:00"/>
        <d v="2023-03-23T00:00:00"/>
        <d v="2023-03-16T00:00:00"/>
        <d v="2023-03-08T00:00:00"/>
        <d v="2023-03-02T00:00:00"/>
        <d v="2023-06-14T00:00:00"/>
        <d v="2023-05-31T00:00:00"/>
        <d v="2023-06-05T00:00:00"/>
        <d v="2023-04-22T00:00:00"/>
        <d v="2023-05-12T00:00:00"/>
        <d v="2023-05-13T00:00:00"/>
        <d v="2023-05-15T00:00:00"/>
        <d v="2023-05-30T00:00:00"/>
        <d v="2023-04-26T00:00:00"/>
        <d v="2023-04-30T00:00:00"/>
        <d v="2023-04-21T00:00:00"/>
        <d v="2023-02-28T00:00:00"/>
        <d v="2023-03-17T00:00:00"/>
        <d v="2023-05-04T00:00:00"/>
        <d v="2023-04-08T00:00:00"/>
        <d v="2023-04-27T00:00:00"/>
        <d v="2023-04-29T00:00:00"/>
        <d v="2023-04-24T00:00:00"/>
        <d v="2023-04-23T00:00:00"/>
        <d v="2023-04-19T00:00:00"/>
        <d v="2023-04-06T00:00:00"/>
        <d v="2023-03-15T00:00:00"/>
        <d v="2023-03-14T00:00:00"/>
        <d v="2023-04-15T00:00:00"/>
        <d v="2023-03-09T00:00:00"/>
        <d v="2023-04-12T00:00:00"/>
        <d v="2023-03-20T00:00:00"/>
        <d v="2023-03-25T00:00:00"/>
        <d v="2023-02-26T00:00:00"/>
        <d v="2023-04-03T00:00:00"/>
        <d v="2023-04-02T00:00:00"/>
        <d v="2023-03-07T00:00:00"/>
        <d v="2023-03-31T00:00:00"/>
        <d v="2023-03-01T00:00:00"/>
        <d v="2023-02-03T00:00:00"/>
        <d v="2023-03-27T00:00:00"/>
        <d v="2023-02-11T00:00:00"/>
        <d v="2023-03-10T00:00:00"/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2-05T00:00:00"/>
        <d v="2023-03-03T00:00:00"/>
        <d v="2023-01-31T00:00:00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7">
        <s v="-"/>
        <s v="LIBRAMIENTO"/>
        <s v="N/C"/>
        <s v="TRANSFERENCIA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13" maxValue="29781478719" count="278">
        <s v="-"/>
        <n v="712"/>
        <n v="711"/>
        <n v="710"/>
        <n v="709"/>
        <n v="708"/>
        <n v="707"/>
        <n v="706"/>
        <n v="653"/>
        <n v="655"/>
        <n v="698"/>
        <n v="697"/>
        <n v="696"/>
        <n v="688"/>
        <n v="665"/>
        <n v="664"/>
        <n v="647"/>
        <n v="646"/>
        <n v="638"/>
        <n v="636"/>
        <n v="631"/>
        <n v="629"/>
        <n v="620"/>
        <n v="619"/>
        <n v="618"/>
        <n v="617"/>
        <n v="612"/>
        <n v="611"/>
        <n v="528"/>
        <n v="530"/>
        <n v="571"/>
        <n v="569"/>
        <n v="568"/>
        <n v="550"/>
        <n v="548"/>
        <n v="519"/>
        <n v="518"/>
        <n v="510"/>
        <n v="509"/>
        <n v="501"/>
        <n v="493"/>
        <n v="492"/>
        <n v="366"/>
        <n v="368"/>
        <n v="364"/>
        <s v="430-1"/>
        <s v="391-1"/>
        <m/>
        <s v="363-1"/>
        <s v="445-1"/>
        <s v="440-1"/>
        <s v="439-1"/>
        <s v="438-1"/>
        <s v="437-1"/>
        <s v="436-1"/>
        <s v="431-1"/>
        <s v="407-1"/>
        <s v="393-1"/>
        <s v="392-1"/>
        <s v="390-1"/>
        <s v="381-1"/>
        <s v="332-1"/>
        <s v="334-1"/>
        <s v="333-1"/>
        <s v="331-1"/>
        <s v="330-1"/>
        <n v="329"/>
        <n v="315"/>
        <n v="308"/>
        <n v="307"/>
        <n v="306"/>
        <n v="305"/>
        <n v="304"/>
        <n v="303"/>
        <n v="240"/>
        <n v="181"/>
        <n v="239"/>
        <n v="208"/>
        <n v="183"/>
        <n v="207"/>
        <n v="206"/>
        <n v="175"/>
        <n v="171"/>
        <n v="170"/>
        <n v="165"/>
        <n v="160"/>
        <s v="B0400009507"/>
        <s v="B0400009508"/>
        <n v="29781478719"/>
        <n v="77"/>
        <n v="13"/>
        <n v="79"/>
        <n v="15"/>
        <n v="98"/>
        <n v="97"/>
        <n v="96"/>
        <n v="72"/>
        <n v="71"/>
        <n v="70"/>
        <n v="69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7"/>
        <n v="1421"/>
        <n v="1420"/>
        <n v="1418"/>
        <n v="1417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n v="1279"/>
        <n v="1278"/>
        <n v="1277"/>
        <s v="B0400009164"/>
        <s v="B0400009163"/>
        <n v="20408123"/>
        <n v="20408023"/>
        <n v="1270"/>
        <n v="1269"/>
        <n v="1250"/>
        <n v="1261"/>
        <n v="1260"/>
        <n v="1214"/>
        <n v="1213"/>
        <n v="1205"/>
        <n v="1204"/>
        <n v="1185"/>
        <n v="1175"/>
        <n v="1174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85"/>
        <n v="1081"/>
        <n v="1080"/>
        <n v="1079"/>
        <n v="1032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942"/>
        <n v="889"/>
        <n v="888"/>
        <n v="887"/>
        <n v="874"/>
        <n v="873"/>
        <n v="861"/>
        <s v="N/A"/>
        <s v="B0400008788"/>
        <n v="857"/>
        <n v="856"/>
        <n v="851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5"/>
        <n v="694"/>
        <n v="693"/>
        <n v="692"/>
        <n v="691"/>
        <n v="690"/>
        <n v="689"/>
        <n v="657"/>
        <n v="656"/>
        <n v="652"/>
        <n v="651"/>
        <n v="650"/>
        <n v="639"/>
        <n v="635"/>
        <n v="615"/>
        <n v="579"/>
        <n v="578"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2996955"/>
    </cacheField>
    <cacheField name="VALOR A PAGAR" numFmtId="0">
      <sharedItems containsSemiMixedTypes="0" containsString="0" containsNumber="1" minValue="0" maxValue="2996955"/>
    </cacheField>
    <cacheField name="COMENTARIO" numFmtId="49">
      <sharedItems count="529">
        <s v="TELEFONICO LOCAL, LARGA DISTANCIA E INTERNET JUNIO 2023"/>
        <s v="SERVICIO DE AGUA JUNIO2023"/>
        <s v="PAGO TICKETS DE COMBUSTIBLE, ABRIL Y MAYO/2023"/>
        <s v="PAGO SENASA COMPLEMENTARIO JUNIO/2023 POLIZA No. 02586.-"/>
        <s v="PAGO DE AZUCAR, CAFE Y OTROS PRODUCTOS DE CONSUMO"/>
        <s v="L PAGO DEL TRIMESTRE ABRIL-JUNIO/2023 DE MAESTRIA DE EMPLEADA"/>
        <s v="PAGO DE SERVICIOS DE ALIMENTACION DEL 02/05 AL 31/05 DEL 2023."/>
        <s v="L PAGO DEL SEGURO COMPLEMENTARIO DE SALUD POLIZA No, 30-95-330538.-"/>
        <s v=" PAGO DE LA CONFECCION DE UNIFORMES PARA EL EQUIPO DE BASKET"/>
        <s v="PAGO SEGURO COMPLEMENTARIO HUMANO, POLIZA No, 30-95-330538.-"/>
        <s v="PAGO SENASA COMPLEMENTARIO POLIZA No. 02586.-"/>
        <s v="PAGO CUATRIMESTRE MAYO-AGOSTO/2023 MAESTRIA EMPLEADOS"/>
        <s v="PAGO MANTENIMIENTO Y LIMPIEZA DE AREAS COMUNES, JUNIO/2023"/>
        <s v="MANTENIMIENTO Y LIMPIEZA DE AREAS COMUNES, JUNIO/2023"/>
        <s v="PAGO MANTENIMIENTO PREVENTIVO-CORRECTIVO PARA LOS VEHICULOS"/>
        <s v="SEGURO COMPLEMENTARIO DE SALUD JULIO 2023 POLIZA 02586"/>
        <s v="MANTENIMIENTO PREVENTIVO CORRECTIVO DE VEHICULOOS"/>
        <s v="PAGO READECUACION DE OFICINA DE LIBRE ACCESO A LA INFORMACION"/>
        <s v="COMPRA DE BOTELLONES Y BOTELLITAS DE AGUA"/>
        <s v="PAGO SUMINISTRO DE ENERGIA ELECTRICA OFICINA DE SANTIAGO PERIODO DEL 01/05 AL 01/06/2023"/>
        <s v="SUMINISTRO DE ENERGIA ELECTRICA OFICINA DE SANTIAGO PERIODO DEL 01/05 AL 01/06/2023"/>
        <s v="PAGO SERVICIO DE FUMIGACION Y ELIMINACION DE CRIADEROS DE INSECTOS"/>
        <s v="PAGO SERVICIO TELEFONICO LOCAL, LARGA DISTANCIA E INTERNE MAYO 2023"/>
        <s v="PAGO CUBICULOS MODULARES"/>
        <s v="PAGO SERVICIO TELEFONICO LOCAL, LARGA DISTANCIA E INTERNE ABRIL 2023"/>
        <s v="PAGO SUMINISTRO DE ENERGIA ELECTRICA EN LA SEDE CENTRAL"/>
        <s v="PAGO MEDICAMENTOS PARA BOTIQUIN DE PRIMEROS AUXILIOS"/>
        <s v="PAGO MANTENIMIENTO PREVENTIVO-CORRECTIVO VEHICULOS"/>
        <s v="PAGO MANTENIMIENTO Y LIMPIEZA DE AREAS COMUNES MAYO DEL 2023"/>
        <s v="PAGO DE SERVICIOS DE ALIMENTACION PARA LOS EMPLEADOS"/>
        <s v="PAGO EQUIPOS DETECTOR DE GASES EQUIPADO CON BOMBA"/>
        <s v="COMPRA DE EQUIPOS DETECTOR DE GASES EQUIPADO CON BOMBA"/>
        <s v="PAGOAUMENTO DE POLIZA DE SEGURO DE VEHICULOS No. 2-2-502-0016791"/>
        <s v="PAGO RENOVACION DE LICENCIA DE OFFICE 365"/>
        <s v="INSUMOS DE OFICINA"/>
        <s v="ALMUERZO PARA EMPLEADOS PERIODO MAYO 2023"/>
        <s v="CAFE, AZUCAR Y OTROS"/>
        <s v="MATERIALES DE LIMPIEZA, DESECHABLES Y OTROS"/>
        <s v="PAGO SEGURO COMPLEMENTARIO SEGUN RETENCIONES POR NOMINA FIJOS MAYO 2023"/>
        <s v="PAGO SEGURO COMPLEMENTARIO SEGUN RETENCION POR NOMINA FIJOS MAYO 2023"/>
        <s v="PAGO SEGURO COMPLEMENTARIO SEGÚN RETENCION POR NOMINA TEMPORAL MAYO 2023"/>
        <s v="PAGO DEL SERVICIO DE AGUA POTABLE CORRESPONDIENTE A LOS MESES DE DE MARZO MAYO, ABRIL Y MAYO/2023"/>
        <s v="PAGO COMPRA DE HERRAMIENTAS, , ARTICULOS FERRETEROS Y PINTURAS"/>
        <s v="PAGO SUMINISTRO DE ENERGIA ELECTRICA EN LA OFICINA DE SANTIAGO DEL 01/04/2023 AL 01/05/2023"/>
        <s v="PAGO SILBATOS PARA CASOS DE EMERGENCIAS"/>
        <s v="PAGO DEL SEGURO COMPLEMENTARIO DE SALUD PARA LOS EMPLEADOS PERIODO DE MAYO/2023- POLIZA No, 30-95-330538"/>
        <s v="PAGO ENERGIA ELECTRICA SEDE DEL 20/03/2023 HASTA EL 19/04/2023"/>
        <s v="PAGO SEGURO COMPLEMENTARIO MAYO2023 POLIZA No. 02586"/>
        <s v="PAGO RENOVACION Y SUSCRIPCION DEL PERIODICO"/>
        <s v="PAGO BANDERAS CON EL LOGO INSTITUCIONAL Y DOMINICANA CON SUS LAZOS TIPO CORBATA Y ASTAS"/>
        <s v="PAGO E ELECTRODOMESTICOS (MICROONDA Y BEBEDEROS)"/>
        <s v="PAGO ELECTRODOMESTICOS (ESTUFA VITROCERAMICA NEGRA), PARA USO DE LA COCINA"/>
        <s v="PAGO  CUOTA MEMBRESIA ANUAL"/>
        <s v="PAGO  SUMINISTRO DE ENERGIA ELECTRICA, OFICINA DE SANTIAGO MARZO 2023"/>
        <s v="PAGO MANTENIMIENTO AREAS COMUNES ABRIL 2023"/>
        <s v="COSTO CUATRIMESTRE MAYO-AGOSTO 2023 MAESTRIA EMPLEADA"/>
        <s v="COSTO CUATRIMESTRE MAYO-AGOSTO 2023 MAESTRIA EMPLEADO"/>
        <s v=" SUMINISTRO DE ENERGIA ELECTRICA EN LA SEDE CENTRAL"/>
        <s v="SERVICION TELEFONICO E INTERNET"/>
        <s v="SUMINISTRO DE ENERGIA ELECTRICA EN LA OFICINA DE SANTIAGO 01/04/2023 AL 01/05/2023"/>
        <s v="A COMPRA DE HERRAMIENTAS, ARTICULOS FERRETEROS Y PINTURAS"/>
        <s v="RENOVACION DE LA LICENCIA DE MICROSOFT OFFICE 365"/>
        <s v="SUMINISTRO DE AGUA MAYO 2023"/>
        <s v="SUMINISTRO DE AGUA ABRIL 2023"/>
        <s v="SUMINISTRO DE AGUA MARZO 2023"/>
        <s v="SEGURO COMPLEMENTARIO JUNIO 2023, poliza 30-95-330538"/>
        <s v="PAGO SEGURO COMPLEMTARIO MAYO 2023"/>
        <s v="PAGO SEGURO COMPLEMENTARIO DE SALUD MAYO 2023"/>
        <s v="PAGO SEGURO COMPLEMENTARIO SENAS PERIODO ABRIL/2023- POLIZA No. 02586."/>
        <s v="MANTENIMIENTO AREAS COMUNES MAYO 2023"/>
        <s v="UNIFORMES DE BALONCESTO"/>
        <s v="FUMIGACION CONTRA INSECTOS"/>
        <s v="RAMOS DE ROSAS"/>
        <s v="MANTENIMIENTO PREVENTIVO CORRECTIVO DE VEHICULOS"/>
        <s v="CUBICULOS PARA OFICINA"/>
        <s v="READECUACION DE ESPACIO FISICO PARA OFICINA"/>
        <s v="TICKETS DE COMBUSTIBLE"/>
        <s v="CORONA OFRENDA FLORAL"/>
        <s v="AGUA PURIFICADA"/>
        <s v="RECARGA DE PEAJE PARA PASO RAPIDO"/>
        <s v="MANTENIMIENTO PREVENTIVO-CORRECTIVO DE VEHICULOS"/>
        <s v="CORONA DE FLORES"/>
        <s v="ALMUERZO PARA EMPLEADOS DEL 24 AL 28/04/2023"/>
        <s v="SEGURO COMPLEMENTARIO DE SALUD POLIZA 02586"/>
        <s v="COSTO TRIMESTRE ABRIL JUNIO MAESTRIA GERENCIA DE RRHH"/>
        <s v="SEGURO COMPLEMENTARIO DE SALUD, POLIZA 30-95-330538"/>
        <s v="PAGO SERVICIOS TELEFONICOS"/>
        <s v="PAGO ENERGIA ELECTRIC"/>
        <s v="SEGURO COMPLEMENTARIO"/>
        <s v="SEGURO VEHICULOS"/>
        <s v="COMPRA DE MOBILIARIO"/>
        <s v="ARTICULOS DE CUIDADO Y PROTECCION"/>
        <s v="REPUESTOS MOTOCICLETAS"/>
        <s v="COMPRA DE TINTAS"/>
        <s v="COMPRA DE NEUMATICOS"/>
        <s v="COMPRA DE AIRES"/>
        <s v="TINTAS"/>
        <s v="ARTICULOS VARIOS"/>
        <s v="ARTICULOS INFORMATICOS"/>
        <s v="MATERIAL GASTABLE"/>
        <s v="ESTUDIOS SUPERIORES"/>
        <s v="MANTENIMIENTO"/>
        <s v="MANTENIMIENTOS"/>
        <s v="MATERIALES DE LIMPIEZA"/>
        <s v="SERVICIOS DE ALMUERZOS"/>
        <s v="SERVICIO DE ENERGIA ELECTRICA"/>
        <s v="COMPRA DE BANDERAS"/>
        <s v="SUSCRIPCION DE PERIODICO"/>
        <s v="SERVICIOS DE ENERGIA ELECTRICA"/>
        <s v="SERVICIO DE TELEFONOS"/>
        <s v="SERVICIO DE ALMUERZO PARA REUNION ORDINARIA"/>
        <s v="MANTENIMIENTO DE VEHICULOS"/>
        <s v="MEDICAMENTOS PARA BOTIQUIN"/>
        <s v="ALMUERZOS EMPLEADOS"/>
        <s v="COMPRA DE PELOTA DE BASKET"/>
        <s v="COMPRA DE SILLAS "/>
        <s v="COMPRA DE TICKET DE COMBUSTIBLE"/>
        <s v="MANTENIMIENTO AREAS COMUNES"/>
        <s v="TELEFONO E INTERNET MARZO 2023"/>
        <s v="ENERGIA ELECTRICA PERIODO 16/02/2023 AL 20/03/2023"/>
        <s v="PAGO MATERIAL GASTABLE PARA EL USO DE LAS OFICINAS"/>
        <s v="PAGO NEUMATICOS PARA CAMIONETAS"/>
        <s v="PAGO ENERGIA ELECTRICA, OFICINA DE SANTIAGO, PERIODO DEL 01/02/2023 AL 01/03/2023"/>
        <s v="PAGO MATERIAL GASTABLE PARA USO DE LAS OFICINAS"/>
        <s v="PAGO CALIBRACION DE EQUIPO DETECTOR DE GAS"/>
        <s v="PAGO MANTENIMIENTO Y LIMPIEZA DE AREAS COMUNES MARZO 2023"/>
        <s v="PAGO BOTELLONES Y BOTELLAS DE AGUA PARA CONSUMO DE LOS EMPLEADOS"/>
        <s v="PAGO AZUCAR, CAFE Y OTROS"/>
        <s v="PAGO DEL SEGURO COMPLEMENTARIO DE SALUD PERIODO DE MARZO/2023- POLIZA No, 30-95-330538"/>
        <s v="PAGO SERVICIO TELEFONICO LOCAL, INTERNET Y LARGA DISTANCIA PERIODOS ENERO Y FEBRERO 2023"/>
        <s v="PAGO SEGURO COMPLEMENTARIO DE SALUD MARZO/2023"/>
        <s v="PAGO DE SEGURO COMPLEMENTARIO DE SALUD PERIODO MARZO DE 2023-POLIZA NO. 02586"/>
        <s v="PAGO SUMINISTRO ENERGIA ELECTRICA, SEDE CENTRAL, PERIODO DEL 19/01/2023 AL 16/02/2023"/>
        <s v="PAGO MANTENIMIENTO Y LIMPIEZA DE AREAS COMUNES, FEBRERO/2023"/>
        <s v="PAGO SUMINISTRO DE AGUA POTABLE, PERIODO DE ENERO Y FEBRERO 2023."/>
        <s v="PAGO POR RENOVACION DE POLIZA DE SEGURO No. 2-2-502-0016791, FLOTILLA DE VEHICULOS DE MOTOR Y POLIZA 2-2-503-0130637"/>
        <s v="SERVICIO COMPLEMENTARIO DE SALUD ABRIL 2023"/>
        <s v="SALDO FINAL POR LA ADQUISICION DE SOFTWARE PARA EL SISTEMA DE GESTION DE CONCESIONES"/>
        <s v="PAGO SUMINISTRO DE ENERGIA ELECTRICA, OFICINA DE SANTIAGO, PERIODO DEL 01/01/2023 AL 01/02/2023"/>
        <s v="SUMINISTRO ENERGIA ELECTRICA, OFICINA DE SANTIAGO, PERIODO DEL 01/01/2023 AL 01/02/2023"/>
        <s v="SUMINISTRO ENERGIA ELECTRICA, SEDE CENTRAL, PERIODO DEL 19/01/2023 AL 16/02/2023."/>
        <s v="TONERS"/>
        <s v="LAVADO DE VEHICULOS"/>
        <s v="ELECTRODOMESTICOS"/>
        <s v="ESTUFA ELECTRICA"/>
        <s v="MOBILIARIO PARA OFICINA"/>
        <s v="REPUESTOS PARA MOTOCICLETA"/>
        <s v="ARTICULOS CUIDADO Y PROTECCION DE VEHICULOS"/>
        <s v="AIRES ACONDICIONADOS"/>
        <s v="TONERS PARA IMPRESORAS"/>
        <s v="MEMBRESIA MIEMBROS DE SODOGEO 2023"/>
        <s v="CREDENZA"/>
        <s v="ARTICULOS DE LIMPIEZA"/>
        <s v="GOMAS PARA VEHICULOS"/>
        <s v="BOOSTER PARA BATERIA"/>
        <s v="ARTICULOS DE SEGURIDAD PARA VEHICULOS"/>
        <s v="SUMINISTRO ALMUERZO ENERO/2023"/>
        <s v="SUMINISTRO DE ALMUERZO DIC/2022"/>
        <s v="MATERIALES GASTABLES DE OFICINA"/>
        <s v="ARTICULOS INFORMATICOS Y KIS DE LIMPIEZA"/>
        <s v="MANTENIMIENTO AREAS COMUNES MARZO/2023"/>
        <s v="GENERADA POR DIFEENCIA DE PRIMA"/>
        <s v="GENERADA POR DIFERENCIA DE PRIMA"/>
        <s v="SEGURO COMPLEMENTARIO DE SALUD, POLIZA 02586, MARZO/2023"/>
        <s v="PAGO HOSPEDAJE A TECNICOS COLOMBIANOS"/>
        <s v="TELEFONO E INTERNET ENERO/2023"/>
        <s v="PAGO SEGURO COMPLEMENTARIO DE SALUD FEBRERO DE 2023"/>
        <s v="PAGO SEGURO COMPLEMENTARIO DE SALUD ENERO/2023"/>
        <s v="PAGO SEGURO COMPLEMENTARIO DE SALUD FEBRERO/2023"/>
        <s v="PAGO SEGURO COMPLENTARIO DE SALUD ENERO DE 2023"/>
        <s v="PAGO SEGURO COMPLEMENTARIO DE SALUD ENERO DE 2023"/>
        <s v="MATERIAL GASTABLE DE OFICINA"/>
        <s v="MANTENIMIENTO Y LIMPIEZA DE AREAS COMUNES ENERO DEL 2023."/>
        <s v="PAGO DEL SEGURO COMPLEMENTARIO DE SALUD FEBRERO 2023- POLIZA No, 30-95-330538"/>
        <s v="PAGO SUMINISTRO DE ENERGIA ELECTRICA, PERIODO DEL 19/12/2022 AL 19/01/2023"/>
        <s v="SUMINISTRO DE ENERGIA ELECTRICA, PERIODO DEL 19/12/2022 AL 19/01/2023."/>
        <s v="SUMINISTRO DE ENERGIA ELECTRICA DEL 18/11/2022 AL 19/12/2022."/>
        <s v=" SEGURO COMPLEMENTARIO DE SALUD FEBRERO/2023- POLIZA No. 02586"/>
        <s v="SEGURO COMPLEMENTARIO DE SALUD PERIODO DE ENERO 2023- POLIZA No, 30-95-330538"/>
        <s v=" SUMINISTRO DE ENERGIA ELECTRICA SANTIAGO, DEL 01/12/2022 AL 01/01/2023"/>
        <s v="SUMINISTRO ALMUERZO PARA EMPLEADOS"/>
        <s v="CALIBRACION DETECTOR DE GAS"/>
        <s v="COMPRA NEUMATICOS PARA VEHICULOS"/>
        <s v="CUATRIMESTRE ENE-ABRIL/2023 DE MAESTRIA DE EMPLEADO"/>
        <s v="CUATRIMESTRE ENE-ABRIL/2023 DE MAESTRIA DE EMPLEADA"/>
        <s v="ENERGIA ELECTRICA OFICINA SANTIAGO, DEL 01/02/2023 AL 01/03/2023."/>
        <s v="COMPRA AZUCAR, CAFE Y OTROS"/>
        <s v="SEGURO COMPLEMENTARIO DE SALUD, MARZO 2023"/>
        <s v="SUMINISTRO DE AGUA PERIODO FEBRERO 2023"/>
        <s v="SUMINISTRO DE AGUA PERIODO ENERO 2023"/>
        <s v="TELEFONO E INTERNET FEBRERO DE 2023"/>
        <s v="MANTENIMIENTO DE VEHICULO"/>
        <s v="MATENIMIENTO AREAS COMUNES FEBERO 2023"/>
        <s v="MANTENIMIENTO Y LIMPIEZA DE AREAS COMUNES CORRESPONDIENTE AL MES DE ENERO DEL 2023"/>
        <s v="ENERGIA ELECTRICA SEDE,PERIODO DEL 18/11/2022 AL 19/12/2022."/>
        <s v="ENERGIA ELECTRICA, PERIODO DEL 01/12/2022 AL 01/01/2023.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LAVADO DE VEHICUL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A 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SEGURO COMPLEMENTARIO DE SALUD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MANTENIMIENTO PREVENTIVO-CORRECTIVO PARA VEHICULOS"/>
        <s v="PAGO SEGURO COMPLEMENTARIO DE SALUD, PERIODO DE DICIEMBRE DEL 2022- POLIZA No. 30-95-330538."/>
        <s v="PAGO ARTICULOS DE PROTECCION PERSONAL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MOBILIARIO DE OFICINA"/>
        <s v="DESINSTALACION E INSTALACION DE VENTANAS CORREDERAS"/>
        <s v="TRIMESTRE ENE-MAR 2023 MAESTRIA GERENCIA DE RH"/>
        <s v="CORONAS FLORALES"/>
        <s v="MANTENIMIENTO PREVENTIVO CORRECTIVO AIRES ACONDICIONADOS"/>
        <s v="SUMINISTRO E INSTALACION DE PLAFONES"/>
        <s v="SERVICIO DE CONTROL DE PLAGA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NEUMATICOS PARA VEHICULOS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COSTO MAESTRIA, CUATRIMESTRE SEPT-DIC/2022"/>
        <s v="BATERIAS PARA LAMPARA"/>
        <s v="ARTICULOS DE OFICINA"/>
        <s v="SUSCRIPCION PERIODICO "/>
        <s v="NEUMATICOS PARA MOTOCICLETAS"/>
        <s v="ARTICULOS DE PROTECCION PERSONAL"/>
        <s v="ALMUERZO PARA EMPLEADOS, SEPTIEMBRE 2022."/>
        <s v="SEGURO COMPLEMENTARIO DE SALUD, OCTUBRE/2022, POLIZA NO. 30-95-330538"/>
        <s v="REPARACION DE EQUIPOS INFORMATICOS"/>
        <s v="MANTENIMIENTO AIRES ACONDICIONAD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TINTAS Y TONER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NEUMATICOS PARA CAMIONETAS"/>
        <s v="INCLUSION DE DE TITULARES Y DEPENDIENTES A PLAN COMPLEMENTARIO DE SALUD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FACTURACION PARCIAL DEL 13% POR LA ADQUISICION DE SOFTWARE PARA EL SISTEMA DE GESTION DE CONCESIONES"/>
        <s v="EQUIPOS INFORMATICOS"/>
        <s v="TICKETS DE COMBUSTIBLE, AGOSTO 2022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DISCOS DUROS"/>
        <s v="HOSPEDAJE A TECNICOS COLOMBIANOS"/>
        <s v="MATERIALES P/ACONDICIONAMIENTO DE OFICINAS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MATERIAL DE OFICINA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TELEFONO E INTERNET"/>
        <s v="SUMINISTRO Y PERSONALIZACION DE TAZAS."/>
        <s v="CUATRIMESTRE MAYO-AGOSTO 2022 MAESTRIA ADMINISTRACION FINANCIERA"/>
        <s v="REPARACION Y PIEZAS DE MOTOCICLETA"/>
        <s v="ARTICULOS DE CRISTAL, LLAVINES Y CERRADURA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4">
      <sharedItems containsSemiMixedTypes="0" containsString="0" containsNumber="1" minValue="-1.4551915228366852E-11" maxValue="390000"/>
    </cacheField>
    <cacheField name="IDSALDO" numFmtId="0">
      <sharedItems containsSemiMixedTypes="0" containsString="0" containsNumber="1" containsInteger="1" minValue="0" maxValue="2" count="3">
        <n v="1"/>
        <n v="0"/>
        <n v="2"/>
      </sharedItems>
    </cacheField>
    <cacheField name="DIASVENCIMIENTO" numFmtId="0">
      <sharedItems containsMixedTypes="1" containsNumber="1" containsInteger="1" minValue="-537" maxValue="27" count="234">
        <n v="23"/>
        <n v="-4"/>
        <s v=""/>
        <n v="11"/>
        <n v="27"/>
        <n v="15"/>
        <n v="2"/>
        <n v="-25"/>
        <n v="8"/>
        <n v="-2"/>
        <n v="5"/>
        <n v="1"/>
        <n v="-13"/>
        <n v="-8"/>
        <n v="-26"/>
        <n v="-27"/>
        <n v="-30"/>
        <n v="-94"/>
        <n v="-17"/>
        <n v="-9"/>
        <n v="-12"/>
        <n v="-10"/>
        <n v="-24"/>
        <n v="-16"/>
        <n v="-19"/>
        <n v="-32"/>
        <n v="-40"/>
        <n v="-45"/>
        <n v="-51"/>
        <n v="-60"/>
        <n v="-67"/>
        <n v="-75"/>
        <n v="-82"/>
        <n v="-90"/>
        <n v="-103"/>
        <n v="-110"/>
        <n v="-118"/>
        <n v="-124"/>
        <n v="-20"/>
        <n v="-34"/>
        <n v="-29"/>
        <n v="-73"/>
        <n v="-53"/>
        <n v="-52"/>
        <n v="-50"/>
        <n v="-35"/>
        <n v="-69"/>
        <n v="-65"/>
        <n v="-74"/>
        <n v="-126"/>
        <n v="-109"/>
        <n v="-61"/>
        <n v="-87"/>
        <n v="-68"/>
        <n v="-66"/>
        <n v="-71"/>
        <n v="-72"/>
        <n v="-76"/>
        <n v="-89"/>
        <n v="-111"/>
        <n v="-112"/>
        <n v="-80"/>
        <n v="-117"/>
        <n v="-83"/>
        <n v="-106"/>
        <n v="-101"/>
        <n v="-128"/>
        <n v="-92"/>
        <n v="-93"/>
        <n v="-119"/>
        <n v="-95"/>
        <n v="-125"/>
        <n v="-151"/>
        <n v="-99"/>
        <n v="-143"/>
        <n v="-116"/>
        <n v="-139"/>
        <n v="-157"/>
        <n v="-153"/>
        <n v="-130"/>
        <n v="-131"/>
        <n v="-137"/>
        <n v="-145"/>
        <n v="-149"/>
        <n v="-123"/>
        <n v="-154"/>
        <n v="-186"/>
        <n v="-188"/>
        <n v="-215"/>
        <n v="-244"/>
        <n v="-200"/>
        <n v="-193"/>
        <n v="-197"/>
        <n v="-219"/>
        <n v="-227"/>
        <n v="-194"/>
        <n v="-187"/>
        <n v="-195"/>
        <n v="-202"/>
        <n v="-206"/>
        <n v="-209"/>
        <n v="-192"/>
        <n v="-198"/>
        <n v="-207"/>
        <n v="-205"/>
        <n v="-226"/>
        <n v="-254"/>
        <n v="-242"/>
        <n v="-224"/>
        <n v="-241"/>
        <n v="-257"/>
        <n v="-230"/>
        <n v="-234"/>
        <n v="-240"/>
        <n v="-235"/>
        <n v="-255"/>
        <n v="-236"/>
        <n v="-237"/>
        <n v="-243"/>
        <n v="-245"/>
        <n v="-262"/>
        <n v="-268"/>
        <n v="-275"/>
        <n v="-246"/>
        <n v="-276"/>
        <n v="-249"/>
        <n v="-288"/>
        <n v="-251"/>
        <n v="-250"/>
        <n v="-277"/>
        <n v="-308"/>
        <n v="-286"/>
        <n v="-291"/>
        <n v="-296"/>
        <n v="-300"/>
        <n v="-306"/>
        <n v="-256"/>
        <n v="-265"/>
        <n v="-270"/>
        <n v="-271"/>
        <n v="-362"/>
        <n v="-311"/>
        <n v="-318"/>
        <n v="-280"/>
        <n v="-279"/>
        <n v="-299"/>
        <n v="-320"/>
        <n v="-334"/>
        <n v="-313"/>
        <n v="-298"/>
        <n v="-297"/>
        <n v="-290"/>
        <n v="-293"/>
        <n v="-327"/>
        <n v="-335"/>
        <n v="-346"/>
        <n v="-350"/>
        <n v="-304"/>
        <n v="-337"/>
        <n v="-368"/>
        <n v="-397"/>
        <n v="-429"/>
        <n v="-459"/>
        <n v="-487"/>
        <n v="-518"/>
        <n v="-341"/>
        <n v="-356"/>
        <n v="-363"/>
        <n v="-314"/>
        <n v="-355"/>
        <n v="-321"/>
        <n v="-328"/>
        <n v="-338"/>
        <n v="-347"/>
        <n v="-348"/>
        <n v="-352"/>
        <n v="-354"/>
        <n v="-405"/>
        <n v="-432"/>
        <n v="-319"/>
        <n v="-332"/>
        <n v="-333"/>
        <n v="-345"/>
        <n v="-349"/>
        <n v="-380"/>
        <n v="-395"/>
        <n v="-295"/>
        <n v="-360"/>
        <n v="-370"/>
        <n v="-367"/>
        <n v="-375"/>
        <n v="-440"/>
        <n v="-430"/>
        <n v="-466"/>
        <n v="-522"/>
        <n v="-537"/>
        <n v="-400"/>
        <n v="-407"/>
        <n v="-373"/>
        <n v="-381"/>
        <n v="-390"/>
        <n v="-385"/>
        <n v="-374"/>
        <n v="-372"/>
        <n v="-377"/>
        <n v="-437"/>
        <n v="-411"/>
        <n v="-401"/>
        <n v="-383"/>
        <n v="-382"/>
        <n v="-410"/>
        <n v="-424"/>
        <n v="-428"/>
        <n v="-436"/>
        <n v="-456"/>
        <n v="-439"/>
        <n v="-446"/>
        <n v="-452"/>
        <n v="-454"/>
        <n v="-426"/>
        <n v="-402"/>
        <n v="-433"/>
        <n v="-419"/>
        <n v="-427"/>
        <n v="-423"/>
        <n v="-422"/>
        <n v="-447"/>
        <n v="-403"/>
        <n v="-444"/>
        <n v="-472"/>
        <n v="-473"/>
        <n v="-480"/>
        <n v="-491"/>
        <n v="-506"/>
      </sharedItems>
    </cacheField>
    <cacheField name="VENCIMIENTO" numFmtId="0">
      <sharedItems count="21">
        <s v="Vence en 23 Días"/>
        <s v="Venció hace 4 Días"/>
        <s v=""/>
        <s v="Vence en 27 Días"/>
        <s v="Vence en 15 Días"/>
        <s v="Vence en 2 Días"/>
        <s v="Vence en 8 Días"/>
        <s v="Vence en 1 Días"/>
        <s v="Venció hace 9 Días"/>
        <s v="Venció hace 12 Días"/>
        <s v="Venció hace 24 Días"/>
        <s v="Venció hace 16 Días"/>
        <s v="Venció hace 19 Días"/>
        <s v="Venció hace 26 Días"/>
        <s v="Venció hace 32 Días"/>
        <s v="Venció hace 40 Días"/>
        <s v="Venció hace 35 Días"/>
        <s v="Venció hace 45 Días"/>
        <s v="Venció hace 87 Días"/>
        <s v="Venció hace 215 Días"/>
        <s v="Venció hace 255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9">
  <r>
    <n v="474"/>
    <x v="0"/>
    <s v=" 101001577"/>
    <x v="0"/>
    <x v="0"/>
    <x v="0"/>
    <x v="0"/>
    <x v="0"/>
    <n v="0"/>
    <n v="1983"/>
    <x v="0"/>
    <n v="1983"/>
    <x v="0"/>
    <x v="0"/>
    <x v="0"/>
  </r>
  <r>
    <n v="473"/>
    <x v="0"/>
    <s v=" 101001577"/>
    <x v="0"/>
    <x v="1"/>
    <x v="0"/>
    <x v="0"/>
    <x v="0"/>
    <n v="0"/>
    <n v="111196.14"/>
    <x v="0"/>
    <n v="111196.14"/>
    <x v="0"/>
    <x v="0"/>
    <x v="0"/>
  </r>
  <r>
    <n v="472"/>
    <x v="0"/>
    <s v=" 101001577"/>
    <x v="0"/>
    <x v="2"/>
    <x v="0"/>
    <x v="0"/>
    <x v="0"/>
    <n v="0"/>
    <n v="725.54"/>
    <x v="0"/>
    <n v="725.54"/>
    <x v="0"/>
    <x v="0"/>
    <x v="0"/>
  </r>
  <r>
    <n v="471"/>
    <x v="0"/>
    <s v=" 101001577"/>
    <x v="0"/>
    <x v="3"/>
    <x v="0"/>
    <x v="0"/>
    <x v="0"/>
    <n v="0"/>
    <n v="39606.519999999997"/>
    <x v="0"/>
    <n v="39606.519999999997"/>
    <x v="0"/>
    <x v="0"/>
    <x v="0"/>
  </r>
  <r>
    <n v="470"/>
    <x v="1"/>
    <n v="401037272"/>
    <x v="1"/>
    <x v="4"/>
    <x v="1"/>
    <x v="0"/>
    <x v="0"/>
    <n v="0"/>
    <n v="2496"/>
    <x v="1"/>
    <n v="2496"/>
    <x v="0"/>
    <x v="1"/>
    <x v="1"/>
  </r>
  <r>
    <n v="437"/>
    <x v="2"/>
    <n v="101008492"/>
    <x v="2"/>
    <x v="5"/>
    <x v="2"/>
    <x v="1"/>
    <x v="1"/>
    <n v="390000"/>
    <n v="0"/>
    <x v="2"/>
    <n v="0"/>
    <x v="1"/>
    <x v="2"/>
    <x v="2"/>
  </r>
  <r>
    <n v="386"/>
    <x v="2"/>
    <n v="101008492"/>
    <x v="2"/>
    <x v="6"/>
    <x v="2"/>
    <x v="1"/>
    <x v="1"/>
    <n v="390000"/>
    <n v="0"/>
    <x v="2"/>
    <n v="0"/>
    <x v="1"/>
    <x v="2"/>
    <x v="2"/>
  </r>
  <r>
    <n v="410"/>
    <x v="2"/>
    <n v="401516454"/>
    <x v="3"/>
    <x v="7"/>
    <x v="2"/>
    <x v="1"/>
    <x v="2"/>
    <n v="77911.070000000007"/>
    <n v="0"/>
    <x v="3"/>
    <n v="0"/>
    <x v="1"/>
    <x v="2"/>
    <x v="2"/>
  </r>
  <r>
    <n v="460"/>
    <x v="2"/>
    <n v="132108078"/>
    <x v="4"/>
    <x v="8"/>
    <x v="2"/>
    <x v="1"/>
    <x v="3"/>
    <n v="51409.91"/>
    <n v="0"/>
    <x v="4"/>
    <n v="0"/>
    <x v="1"/>
    <x v="2"/>
    <x v="2"/>
  </r>
  <r>
    <n v="409"/>
    <x v="2"/>
    <n v="402063525"/>
    <x v="5"/>
    <x v="9"/>
    <x v="2"/>
    <x v="1"/>
    <x v="4"/>
    <n v="14200"/>
    <n v="0"/>
    <x v="5"/>
    <n v="0"/>
    <x v="1"/>
    <x v="2"/>
    <x v="2"/>
  </r>
  <r>
    <n v="461"/>
    <x v="2"/>
    <s v="130448647"/>
    <x v="6"/>
    <x v="10"/>
    <x v="2"/>
    <x v="1"/>
    <x v="5"/>
    <n v="597386.80000000005"/>
    <n v="0"/>
    <x v="6"/>
    <n v="0"/>
    <x v="1"/>
    <x v="2"/>
    <x v="2"/>
  </r>
  <r>
    <n v="445"/>
    <x v="2"/>
    <n v="102017174"/>
    <x v="7"/>
    <x v="11"/>
    <x v="2"/>
    <x v="1"/>
    <x v="6"/>
    <n v="25110"/>
    <n v="0"/>
    <x v="7"/>
    <n v="0"/>
    <x v="1"/>
    <x v="2"/>
    <x v="2"/>
  </r>
  <r>
    <n v="443"/>
    <x v="2"/>
    <n v="130592659"/>
    <x v="8"/>
    <x v="12"/>
    <x v="2"/>
    <x v="1"/>
    <x v="7"/>
    <n v="36993"/>
    <n v="0"/>
    <x v="8"/>
    <n v="0"/>
    <x v="1"/>
    <x v="2"/>
    <x v="2"/>
  </r>
  <r>
    <n v="445"/>
    <x v="3"/>
    <n v="102017174"/>
    <x v="7"/>
    <x v="11"/>
    <x v="2"/>
    <x v="1"/>
    <x v="8"/>
    <n v="4960"/>
    <n v="0"/>
    <x v="9"/>
    <n v="0"/>
    <x v="1"/>
    <x v="2"/>
    <x v="2"/>
  </r>
  <r>
    <n v="410"/>
    <x v="3"/>
    <n v="401516454"/>
    <x v="3"/>
    <x v="7"/>
    <x v="2"/>
    <x v="1"/>
    <x v="8"/>
    <n v="19099.53"/>
    <n v="0"/>
    <x v="10"/>
    <n v="0"/>
    <x v="1"/>
    <x v="2"/>
    <x v="2"/>
  </r>
  <r>
    <n v="410"/>
    <x v="3"/>
    <n v="401516454"/>
    <x v="3"/>
    <x v="7"/>
    <x v="2"/>
    <x v="1"/>
    <x v="9"/>
    <n v="1353.97"/>
    <n v="0"/>
    <x v="10"/>
    <n v="0"/>
    <x v="1"/>
    <x v="2"/>
    <x v="2"/>
  </r>
  <r>
    <n v="458"/>
    <x v="4"/>
    <s v="401005107"/>
    <x v="9"/>
    <x v="13"/>
    <x v="2"/>
    <x v="1"/>
    <x v="10"/>
    <n v="13155"/>
    <n v="0"/>
    <x v="11"/>
    <n v="0"/>
    <x v="1"/>
    <x v="2"/>
    <x v="2"/>
  </r>
  <r>
    <n v="457"/>
    <x v="4"/>
    <s v="401005107"/>
    <x v="9"/>
    <x v="14"/>
    <x v="2"/>
    <x v="1"/>
    <x v="10"/>
    <n v="37270"/>
    <n v="0"/>
    <x v="11"/>
    <n v="0"/>
    <x v="1"/>
    <x v="2"/>
    <x v="2"/>
  </r>
  <r>
    <n v="469"/>
    <x v="4"/>
    <n v="401509563"/>
    <x v="10"/>
    <x v="15"/>
    <x v="2"/>
    <x v="1"/>
    <x v="11"/>
    <n v="8000"/>
    <n v="0"/>
    <x v="12"/>
    <n v="0"/>
    <x v="1"/>
    <x v="2"/>
    <x v="2"/>
  </r>
  <r>
    <n v="469"/>
    <x v="5"/>
    <n v="401509563"/>
    <x v="10"/>
    <x v="15"/>
    <x v="3"/>
    <x v="0"/>
    <x v="0"/>
    <n v="0"/>
    <n v="8000"/>
    <x v="13"/>
    <n v="0"/>
    <x v="2"/>
    <x v="3"/>
    <x v="2"/>
  </r>
  <r>
    <n v="416"/>
    <x v="4"/>
    <n v="101869755"/>
    <x v="11"/>
    <x v="16"/>
    <x v="2"/>
    <x v="1"/>
    <x v="12"/>
    <n v="20331.47"/>
    <n v="0"/>
    <x v="14"/>
    <n v="0"/>
    <x v="1"/>
    <x v="2"/>
    <x v="2"/>
  </r>
  <r>
    <n v="415"/>
    <x v="4"/>
    <n v="101869755"/>
    <x v="11"/>
    <x v="17"/>
    <x v="2"/>
    <x v="1"/>
    <x v="12"/>
    <n v="17005.55"/>
    <n v="0"/>
    <x v="14"/>
    <n v="0"/>
    <x v="1"/>
    <x v="2"/>
    <x v="2"/>
  </r>
  <r>
    <n v="414"/>
    <x v="4"/>
    <n v="101869755"/>
    <x v="11"/>
    <x v="18"/>
    <x v="2"/>
    <x v="1"/>
    <x v="12"/>
    <n v="2939.62"/>
    <n v="0"/>
    <x v="14"/>
    <n v="0"/>
    <x v="1"/>
    <x v="2"/>
    <x v="2"/>
  </r>
  <r>
    <n v="413"/>
    <x v="4"/>
    <n v="101869755"/>
    <x v="11"/>
    <x v="19"/>
    <x v="2"/>
    <x v="1"/>
    <x v="12"/>
    <n v="83812.039999999994"/>
    <n v="0"/>
    <x v="14"/>
    <n v="0"/>
    <x v="1"/>
    <x v="2"/>
    <x v="2"/>
  </r>
  <r>
    <n v="468"/>
    <x v="6"/>
    <n v="401516454"/>
    <x v="3"/>
    <x v="20"/>
    <x v="4"/>
    <x v="0"/>
    <x v="0"/>
    <n v="0"/>
    <n v="101965.42"/>
    <x v="15"/>
    <n v="101965.42"/>
    <x v="0"/>
    <x v="4"/>
    <x v="3"/>
  </r>
  <r>
    <n v="467"/>
    <x v="7"/>
    <n v="101869755"/>
    <x v="11"/>
    <x v="21"/>
    <x v="5"/>
    <x v="0"/>
    <x v="0"/>
    <n v="0"/>
    <n v="26549.74"/>
    <x v="16"/>
    <n v="26549.74"/>
    <x v="0"/>
    <x v="5"/>
    <x v="4"/>
  </r>
  <r>
    <n v="466"/>
    <x v="8"/>
    <n v="101869755"/>
    <x v="11"/>
    <x v="22"/>
    <x v="6"/>
    <x v="0"/>
    <x v="0"/>
    <n v="0"/>
    <n v="7014.68"/>
    <x v="16"/>
    <n v="7014.68"/>
    <x v="0"/>
    <x v="6"/>
    <x v="5"/>
  </r>
  <r>
    <n v="465"/>
    <x v="8"/>
    <n v="101869755"/>
    <x v="11"/>
    <x v="23"/>
    <x v="6"/>
    <x v="0"/>
    <x v="0"/>
    <n v="0"/>
    <n v="32488.36"/>
    <x v="16"/>
    <n v="32488.36"/>
    <x v="0"/>
    <x v="6"/>
    <x v="5"/>
  </r>
  <r>
    <n v="438"/>
    <x v="9"/>
    <n v="130948216"/>
    <x v="12"/>
    <x v="24"/>
    <x v="2"/>
    <x v="1"/>
    <x v="13"/>
    <n v="187620"/>
    <n v="0"/>
    <x v="17"/>
    <n v="0"/>
    <x v="1"/>
    <x v="2"/>
    <x v="2"/>
  </r>
  <r>
    <n v="427"/>
    <x v="7"/>
    <n v="124027812"/>
    <x v="13"/>
    <x v="25"/>
    <x v="2"/>
    <x v="1"/>
    <x v="14"/>
    <n v="1040"/>
    <n v="0"/>
    <x v="18"/>
    <n v="0"/>
    <x v="1"/>
    <x v="2"/>
    <x v="2"/>
  </r>
  <r>
    <n v="426"/>
    <x v="7"/>
    <n v="124027812"/>
    <x v="13"/>
    <x v="26"/>
    <x v="2"/>
    <x v="1"/>
    <x v="14"/>
    <n v="1560"/>
    <n v="0"/>
    <x v="18"/>
    <n v="0"/>
    <x v="1"/>
    <x v="2"/>
    <x v="2"/>
  </r>
  <r>
    <n v="425"/>
    <x v="7"/>
    <n v="124027812"/>
    <x v="13"/>
    <x v="27"/>
    <x v="2"/>
    <x v="1"/>
    <x v="14"/>
    <n v="1950"/>
    <n v="0"/>
    <x v="18"/>
    <n v="0"/>
    <x v="1"/>
    <x v="2"/>
    <x v="2"/>
  </r>
  <r>
    <n v="424"/>
    <x v="7"/>
    <n v="124027812"/>
    <x v="13"/>
    <x v="28"/>
    <x v="2"/>
    <x v="1"/>
    <x v="14"/>
    <n v="1755"/>
    <n v="0"/>
    <x v="18"/>
    <n v="0"/>
    <x v="1"/>
    <x v="2"/>
    <x v="2"/>
  </r>
  <r>
    <n v="423"/>
    <x v="7"/>
    <n v="124027812"/>
    <x v="13"/>
    <x v="29"/>
    <x v="2"/>
    <x v="1"/>
    <x v="14"/>
    <n v="1885"/>
    <n v="0"/>
    <x v="18"/>
    <n v="0"/>
    <x v="1"/>
    <x v="2"/>
    <x v="2"/>
  </r>
  <r>
    <n v="422"/>
    <x v="7"/>
    <n v="124027812"/>
    <x v="13"/>
    <x v="30"/>
    <x v="2"/>
    <x v="1"/>
    <x v="14"/>
    <n v="1950"/>
    <n v="0"/>
    <x v="18"/>
    <n v="0"/>
    <x v="1"/>
    <x v="2"/>
    <x v="2"/>
  </r>
  <r>
    <n v="421"/>
    <x v="7"/>
    <n v="124027812"/>
    <x v="13"/>
    <x v="31"/>
    <x v="2"/>
    <x v="1"/>
    <x v="14"/>
    <n v="2080"/>
    <n v="0"/>
    <x v="18"/>
    <n v="0"/>
    <x v="1"/>
    <x v="2"/>
    <x v="2"/>
  </r>
  <r>
    <n v="420"/>
    <x v="7"/>
    <n v="124027812"/>
    <x v="13"/>
    <x v="32"/>
    <x v="2"/>
    <x v="1"/>
    <x v="14"/>
    <n v="1885"/>
    <n v="0"/>
    <x v="18"/>
    <n v="0"/>
    <x v="1"/>
    <x v="2"/>
    <x v="2"/>
  </r>
  <r>
    <n v="419"/>
    <x v="7"/>
    <n v="124027812"/>
    <x v="13"/>
    <x v="33"/>
    <x v="2"/>
    <x v="1"/>
    <x v="14"/>
    <n v="1950"/>
    <n v="0"/>
    <x v="18"/>
    <n v="0"/>
    <x v="1"/>
    <x v="2"/>
    <x v="2"/>
  </r>
  <r>
    <n v="418"/>
    <x v="7"/>
    <n v="124027812"/>
    <x v="13"/>
    <x v="34"/>
    <x v="2"/>
    <x v="1"/>
    <x v="14"/>
    <n v="1820"/>
    <n v="0"/>
    <x v="18"/>
    <n v="0"/>
    <x v="1"/>
    <x v="2"/>
    <x v="2"/>
  </r>
  <r>
    <n v="417"/>
    <x v="7"/>
    <n v="124027812"/>
    <x v="13"/>
    <x v="35"/>
    <x v="2"/>
    <x v="1"/>
    <x v="14"/>
    <n v="1950"/>
    <n v="0"/>
    <x v="18"/>
    <n v="0"/>
    <x v="1"/>
    <x v="2"/>
    <x v="2"/>
  </r>
  <r>
    <n v="464"/>
    <x v="5"/>
    <n v="101821256"/>
    <x v="14"/>
    <x v="36"/>
    <x v="2"/>
    <x v="1"/>
    <x v="15"/>
    <n v="6630.58"/>
    <n v="0"/>
    <x v="19"/>
    <n v="0"/>
    <x v="1"/>
    <x v="2"/>
    <x v="2"/>
  </r>
  <r>
    <n v="464"/>
    <x v="1"/>
    <n v="101821256"/>
    <x v="14"/>
    <x v="36"/>
    <x v="1"/>
    <x v="0"/>
    <x v="0"/>
    <n v="0"/>
    <n v="6630.58"/>
    <x v="20"/>
    <n v="0"/>
    <x v="2"/>
    <x v="1"/>
    <x v="2"/>
  </r>
  <r>
    <n v="442"/>
    <x v="5"/>
    <n v="131848087"/>
    <x v="15"/>
    <x v="37"/>
    <x v="2"/>
    <x v="1"/>
    <x v="16"/>
    <n v="37760"/>
    <n v="0"/>
    <x v="21"/>
    <n v="0"/>
    <x v="1"/>
    <x v="2"/>
    <x v="2"/>
  </r>
  <r>
    <n v="453"/>
    <x v="5"/>
    <s v=" 101001577"/>
    <x v="0"/>
    <x v="38"/>
    <x v="2"/>
    <x v="1"/>
    <x v="17"/>
    <n v="720.32"/>
    <n v="0"/>
    <x v="22"/>
    <n v="0"/>
    <x v="1"/>
    <x v="2"/>
    <x v="2"/>
  </r>
  <r>
    <n v="452"/>
    <x v="5"/>
    <s v=" 101001577"/>
    <x v="0"/>
    <x v="39"/>
    <x v="2"/>
    <x v="1"/>
    <x v="17"/>
    <n v="39731.96"/>
    <n v="0"/>
    <x v="22"/>
    <n v="0"/>
    <x v="1"/>
    <x v="2"/>
    <x v="2"/>
  </r>
  <r>
    <n v="454"/>
    <x v="5"/>
    <s v=" 101001577"/>
    <x v="0"/>
    <x v="40"/>
    <x v="2"/>
    <x v="1"/>
    <x v="17"/>
    <n v="123023.32"/>
    <n v="0"/>
    <x v="22"/>
    <n v="0"/>
    <x v="1"/>
    <x v="2"/>
    <x v="2"/>
  </r>
  <r>
    <n v="455"/>
    <x v="5"/>
    <s v=" 101001577"/>
    <x v="0"/>
    <x v="41"/>
    <x v="2"/>
    <x v="1"/>
    <x v="17"/>
    <n v="1930.5"/>
    <n v="0"/>
    <x v="22"/>
    <n v="0"/>
    <x v="1"/>
    <x v="2"/>
    <x v="2"/>
  </r>
  <r>
    <n v="439"/>
    <x v="10"/>
    <n v="124029643"/>
    <x v="16"/>
    <x v="42"/>
    <x v="2"/>
    <x v="1"/>
    <x v="18"/>
    <n v="368160"/>
    <n v="0"/>
    <x v="23"/>
    <n v="0"/>
    <x v="1"/>
    <x v="2"/>
    <x v="2"/>
  </r>
  <r>
    <n v="398"/>
    <x v="11"/>
    <s v=" 101001577"/>
    <x v="0"/>
    <x v="43"/>
    <x v="2"/>
    <x v="1"/>
    <x v="19"/>
    <n v="1930.5"/>
    <n v="0"/>
    <x v="24"/>
    <n v="0"/>
    <x v="1"/>
    <x v="2"/>
    <x v="2"/>
  </r>
  <r>
    <n v="397"/>
    <x v="11"/>
    <s v=" 101001577"/>
    <x v="0"/>
    <x v="44"/>
    <x v="2"/>
    <x v="1"/>
    <x v="19"/>
    <n v="103650.96"/>
    <n v="0"/>
    <x v="24"/>
    <n v="0"/>
    <x v="1"/>
    <x v="2"/>
    <x v="2"/>
  </r>
  <r>
    <n v="396"/>
    <x v="11"/>
    <s v=" 101001577"/>
    <x v="0"/>
    <x v="45"/>
    <x v="2"/>
    <x v="1"/>
    <x v="19"/>
    <n v="724.43"/>
    <n v="0"/>
    <x v="24"/>
    <n v="0"/>
    <x v="1"/>
    <x v="2"/>
    <x v="2"/>
  </r>
  <r>
    <n v="395"/>
    <x v="11"/>
    <s v=" 101001577"/>
    <x v="0"/>
    <x v="46"/>
    <x v="2"/>
    <x v="1"/>
    <x v="19"/>
    <n v="50985.07"/>
    <n v="0"/>
    <x v="24"/>
    <n v="0"/>
    <x v="1"/>
    <x v="2"/>
    <x v="2"/>
  </r>
  <r>
    <n v="456"/>
    <x v="11"/>
    <s v="101820217"/>
    <x v="17"/>
    <x v="47"/>
    <x v="2"/>
    <x v="1"/>
    <x v="20"/>
    <n v="94379.63"/>
    <n v="0"/>
    <x v="25"/>
    <n v="0"/>
    <x v="1"/>
    <x v="2"/>
    <x v="2"/>
  </r>
  <r>
    <n v="390"/>
    <x v="12"/>
    <n v="132299124"/>
    <x v="18"/>
    <x v="48"/>
    <x v="2"/>
    <x v="1"/>
    <x v="21"/>
    <n v="16003.94"/>
    <n v="0"/>
    <x v="26"/>
    <n v="0"/>
    <x v="1"/>
    <x v="2"/>
    <x v="2"/>
  </r>
  <r>
    <n v="391"/>
    <x v="8"/>
    <n v="101011939"/>
    <x v="19"/>
    <x v="49"/>
    <x v="2"/>
    <x v="1"/>
    <x v="22"/>
    <n v="10877.46"/>
    <n v="0"/>
    <x v="27"/>
    <n v="0"/>
    <x v="1"/>
    <x v="2"/>
    <x v="2"/>
  </r>
  <r>
    <n v="392"/>
    <x v="8"/>
    <n v="101011939"/>
    <x v="19"/>
    <x v="50"/>
    <x v="2"/>
    <x v="1"/>
    <x v="22"/>
    <n v="52023.33"/>
    <n v="0"/>
    <x v="27"/>
    <n v="0"/>
    <x v="1"/>
    <x v="2"/>
    <x v="2"/>
  </r>
  <r>
    <n v="444"/>
    <x v="8"/>
    <n v="401509563"/>
    <x v="10"/>
    <x v="51"/>
    <x v="2"/>
    <x v="1"/>
    <x v="23"/>
    <n v="8000"/>
    <n v="0"/>
    <x v="28"/>
    <n v="0"/>
    <x v="1"/>
    <x v="2"/>
    <x v="2"/>
  </r>
  <r>
    <n v="411"/>
    <x v="8"/>
    <s v="130448647"/>
    <x v="6"/>
    <x v="52"/>
    <x v="2"/>
    <x v="1"/>
    <x v="24"/>
    <n v="104111.4"/>
    <n v="0"/>
    <x v="29"/>
    <n v="0"/>
    <x v="1"/>
    <x v="2"/>
    <x v="2"/>
  </r>
  <r>
    <n v="463"/>
    <x v="13"/>
    <n v="132191471"/>
    <x v="20"/>
    <x v="53"/>
    <x v="2"/>
    <x v="1"/>
    <x v="25"/>
    <n v="170000"/>
    <n v="0"/>
    <x v="30"/>
    <n v="0"/>
    <x v="1"/>
    <x v="2"/>
    <x v="2"/>
  </r>
  <r>
    <n v="463"/>
    <x v="14"/>
    <n v="132191471"/>
    <x v="20"/>
    <x v="53"/>
    <x v="7"/>
    <x v="0"/>
    <x v="0"/>
    <n v="0"/>
    <n v="170000"/>
    <x v="31"/>
    <n v="0"/>
    <x v="2"/>
    <x v="7"/>
    <x v="2"/>
  </r>
  <r>
    <n v="405"/>
    <x v="15"/>
    <n v="101874503"/>
    <x v="21"/>
    <x v="54"/>
    <x v="2"/>
    <x v="1"/>
    <x v="26"/>
    <n v="1510.26"/>
    <n v="0"/>
    <x v="32"/>
    <n v="0"/>
    <x v="1"/>
    <x v="2"/>
    <x v="2"/>
  </r>
  <r>
    <n v="406"/>
    <x v="15"/>
    <n v="101874503"/>
    <x v="21"/>
    <x v="55"/>
    <x v="2"/>
    <x v="1"/>
    <x v="26"/>
    <n v="60032.42"/>
    <n v="0"/>
    <x v="32"/>
    <n v="0"/>
    <x v="1"/>
    <x v="2"/>
    <x v="2"/>
  </r>
  <r>
    <n v="407"/>
    <x v="15"/>
    <n v="101874503"/>
    <x v="21"/>
    <x v="56"/>
    <x v="2"/>
    <x v="1"/>
    <x v="26"/>
    <n v="23879.98"/>
    <n v="0"/>
    <x v="32"/>
    <n v="0"/>
    <x v="1"/>
    <x v="2"/>
    <x v="2"/>
  </r>
  <r>
    <n v="449"/>
    <x v="15"/>
    <n v="130951241"/>
    <x v="22"/>
    <x v="57"/>
    <x v="2"/>
    <x v="1"/>
    <x v="27"/>
    <n v="737100"/>
    <n v="0"/>
    <x v="33"/>
    <n v="0"/>
    <x v="1"/>
    <x v="2"/>
    <x v="2"/>
  </r>
  <r>
    <n v="462"/>
    <x v="11"/>
    <n v="132078472"/>
    <x v="23"/>
    <x v="58"/>
    <x v="8"/>
    <x v="0"/>
    <x v="0"/>
    <n v="0"/>
    <n v="131260.9"/>
    <x v="34"/>
    <n v="131260.9"/>
    <x v="0"/>
    <x v="8"/>
    <x v="6"/>
  </r>
  <r>
    <n v="461"/>
    <x v="15"/>
    <s v="130448647"/>
    <x v="6"/>
    <x v="10"/>
    <x v="9"/>
    <x v="0"/>
    <x v="0"/>
    <n v="0"/>
    <n v="597386.80000000005"/>
    <x v="35"/>
    <n v="0"/>
    <x v="2"/>
    <x v="9"/>
    <x v="2"/>
  </r>
  <r>
    <n v="460"/>
    <x v="16"/>
    <n v="132108078"/>
    <x v="4"/>
    <x v="8"/>
    <x v="10"/>
    <x v="0"/>
    <x v="0"/>
    <n v="0"/>
    <n v="51409.91"/>
    <x v="36"/>
    <n v="0"/>
    <x v="2"/>
    <x v="10"/>
    <x v="2"/>
  </r>
  <r>
    <n v="459"/>
    <x v="13"/>
    <n v="131823132"/>
    <x v="24"/>
    <x v="59"/>
    <x v="11"/>
    <x v="0"/>
    <x v="0"/>
    <n v="0"/>
    <n v="73109.39"/>
    <x v="37"/>
    <n v="73109.39"/>
    <x v="0"/>
    <x v="11"/>
    <x v="7"/>
  </r>
  <r>
    <n v="408"/>
    <x v="17"/>
    <n v="102017174"/>
    <x v="7"/>
    <x v="60"/>
    <x v="2"/>
    <x v="1"/>
    <x v="28"/>
    <n v="4960"/>
    <n v="0"/>
    <x v="38"/>
    <n v="0"/>
    <x v="1"/>
    <x v="2"/>
    <x v="2"/>
  </r>
  <r>
    <n v="394"/>
    <x v="17"/>
    <n v="401516454"/>
    <x v="3"/>
    <x v="61"/>
    <x v="2"/>
    <x v="1"/>
    <x v="28"/>
    <n v="19099.53"/>
    <n v="0"/>
    <x v="39"/>
    <n v="0"/>
    <x v="1"/>
    <x v="2"/>
    <x v="2"/>
  </r>
  <r>
    <n v="394"/>
    <x v="17"/>
    <n v="401516454"/>
    <x v="3"/>
    <x v="61"/>
    <x v="2"/>
    <x v="1"/>
    <x v="29"/>
    <n v="1353.97"/>
    <n v="0"/>
    <x v="40"/>
    <n v="0"/>
    <x v="1"/>
    <x v="2"/>
    <x v="2"/>
  </r>
  <r>
    <n v="448"/>
    <x v="18"/>
    <n v="401037272"/>
    <x v="1"/>
    <x v="62"/>
    <x v="2"/>
    <x v="1"/>
    <x v="30"/>
    <n v="2496"/>
    <n v="0"/>
    <x v="41"/>
    <n v="0"/>
    <x v="1"/>
    <x v="2"/>
    <x v="2"/>
  </r>
  <r>
    <n v="447"/>
    <x v="18"/>
    <n v="401037272"/>
    <x v="1"/>
    <x v="63"/>
    <x v="2"/>
    <x v="1"/>
    <x v="30"/>
    <n v="2496"/>
    <n v="0"/>
    <x v="41"/>
    <n v="0"/>
    <x v="1"/>
    <x v="2"/>
    <x v="2"/>
  </r>
  <r>
    <n v="446"/>
    <x v="18"/>
    <n v="401037272"/>
    <x v="1"/>
    <x v="64"/>
    <x v="2"/>
    <x v="1"/>
    <x v="30"/>
    <n v="2496"/>
    <n v="0"/>
    <x v="41"/>
    <n v="0"/>
    <x v="1"/>
    <x v="2"/>
    <x v="2"/>
  </r>
  <r>
    <n v="450"/>
    <x v="18"/>
    <n v="130677476"/>
    <x v="25"/>
    <x v="65"/>
    <x v="2"/>
    <x v="1"/>
    <x v="31"/>
    <n v="21240"/>
    <n v="0"/>
    <x v="42"/>
    <n v="0"/>
    <x v="1"/>
    <x v="2"/>
    <x v="2"/>
  </r>
  <r>
    <n v="451"/>
    <x v="18"/>
    <n v="101821256"/>
    <x v="14"/>
    <x v="66"/>
    <x v="2"/>
    <x v="1"/>
    <x v="31"/>
    <n v="2649.62"/>
    <n v="0"/>
    <x v="43"/>
    <n v="0"/>
    <x v="1"/>
    <x v="2"/>
    <x v="2"/>
  </r>
  <r>
    <n v="401"/>
    <x v="18"/>
    <n v="131916996"/>
    <x v="26"/>
    <x v="67"/>
    <x v="2"/>
    <x v="1"/>
    <x v="32"/>
    <n v="49560"/>
    <n v="0"/>
    <x v="44"/>
    <n v="0"/>
    <x v="1"/>
    <x v="2"/>
    <x v="2"/>
  </r>
  <r>
    <n v="408"/>
    <x v="19"/>
    <n v="102017174"/>
    <x v="7"/>
    <x v="60"/>
    <x v="2"/>
    <x v="1"/>
    <x v="33"/>
    <n v="25110"/>
    <n v="0"/>
    <x v="45"/>
    <n v="0"/>
    <x v="1"/>
    <x v="2"/>
    <x v="2"/>
  </r>
  <r>
    <n v="399"/>
    <x v="19"/>
    <s v="101820217"/>
    <x v="17"/>
    <x v="68"/>
    <x v="2"/>
    <x v="1"/>
    <x v="33"/>
    <n v="88985.43"/>
    <n v="0"/>
    <x v="46"/>
    <n v="0"/>
    <x v="1"/>
    <x v="2"/>
    <x v="2"/>
  </r>
  <r>
    <n v="394"/>
    <x v="19"/>
    <n v="401516454"/>
    <x v="3"/>
    <x v="61"/>
    <x v="2"/>
    <x v="1"/>
    <x v="34"/>
    <n v="77911.070000000007"/>
    <n v="0"/>
    <x v="47"/>
    <n v="0"/>
    <x v="1"/>
    <x v="2"/>
    <x v="2"/>
  </r>
  <r>
    <n v="400"/>
    <x v="20"/>
    <n v="101003561"/>
    <x v="27"/>
    <x v="69"/>
    <x v="2"/>
    <x v="1"/>
    <x v="35"/>
    <n v="3100"/>
    <n v="0"/>
    <x v="48"/>
    <n v="0"/>
    <x v="1"/>
    <x v="2"/>
    <x v="2"/>
  </r>
  <r>
    <n v="402"/>
    <x v="20"/>
    <n v="131157319"/>
    <x v="28"/>
    <x v="70"/>
    <x v="2"/>
    <x v="1"/>
    <x v="36"/>
    <n v="23600"/>
    <n v="0"/>
    <x v="49"/>
    <n v="0"/>
    <x v="1"/>
    <x v="2"/>
    <x v="2"/>
  </r>
  <r>
    <n v="372"/>
    <x v="21"/>
    <n v="131505635"/>
    <x v="29"/>
    <x v="71"/>
    <x v="2"/>
    <x v="1"/>
    <x v="37"/>
    <n v="44374.62"/>
    <n v="0"/>
    <x v="50"/>
    <n v="0"/>
    <x v="1"/>
    <x v="2"/>
    <x v="2"/>
  </r>
  <r>
    <n v="371"/>
    <x v="21"/>
    <n v="131600565"/>
    <x v="30"/>
    <x v="72"/>
    <x v="2"/>
    <x v="1"/>
    <x v="38"/>
    <n v="44840"/>
    <n v="0"/>
    <x v="51"/>
    <n v="0"/>
    <x v="1"/>
    <x v="2"/>
    <x v="2"/>
  </r>
  <r>
    <n v="364"/>
    <x v="22"/>
    <n v="401508095"/>
    <x v="31"/>
    <x v="73"/>
    <x v="2"/>
    <x v="1"/>
    <x v="39"/>
    <n v="78000"/>
    <n v="0"/>
    <x v="52"/>
    <n v="0"/>
    <x v="1"/>
    <x v="2"/>
    <x v="2"/>
  </r>
  <r>
    <n v="404"/>
    <x v="23"/>
    <n v="101821256"/>
    <x v="14"/>
    <x v="74"/>
    <x v="2"/>
    <x v="1"/>
    <x v="40"/>
    <n v="4710.7"/>
    <n v="0"/>
    <x v="53"/>
    <n v="0"/>
    <x v="1"/>
    <x v="2"/>
    <x v="2"/>
  </r>
  <r>
    <n v="384"/>
    <x v="23"/>
    <n v="401509563"/>
    <x v="10"/>
    <x v="75"/>
    <x v="2"/>
    <x v="1"/>
    <x v="41"/>
    <n v="8000"/>
    <n v="0"/>
    <x v="54"/>
    <n v="0"/>
    <x v="1"/>
    <x v="2"/>
    <x v="2"/>
  </r>
  <r>
    <n v="458"/>
    <x v="15"/>
    <s v="401005107"/>
    <x v="9"/>
    <x v="13"/>
    <x v="9"/>
    <x v="0"/>
    <x v="0"/>
    <n v="0"/>
    <n v="13155"/>
    <x v="55"/>
    <n v="0"/>
    <x v="2"/>
    <x v="9"/>
    <x v="2"/>
  </r>
  <r>
    <n v="457"/>
    <x v="15"/>
    <s v="401005107"/>
    <x v="9"/>
    <x v="14"/>
    <x v="9"/>
    <x v="0"/>
    <x v="0"/>
    <n v="0"/>
    <n v="37270"/>
    <x v="56"/>
    <n v="0"/>
    <x v="2"/>
    <x v="9"/>
    <x v="2"/>
  </r>
  <r>
    <n v="456"/>
    <x v="17"/>
    <s v="101820217"/>
    <x v="17"/>
    <x v="47"/>
    <x v="12"/>
    <x v="0"/>
    <x v="0"/>
    <n v="0"/>
    <n v="94379.63"/>
    <x v="57"/>
    <n v="0"/>
    <x v="2"/>
    <x v="12"/>
    <x v="2"/>
  </r>
  <r>
    <n v="455"/>
    <x v="24"/>
    <s v=" 101001577"/>
    <x v="0"/>
    <x v="41"/>
    <x v="13"/>
    <x v="0"/>
    <x v="0"/>
    <n v="0"/>
    <n v="1930.5"/>
    <x v="58"/>
    <n v="0"/>
    <x v="2"/>
    <x v="13"/>
    <x v="2"/>
  </r>
  <r>
    <n v="454"/>
    <x v="24"/>
    <s v=" 101001577"/>
    <x v="0"/>
    <x v="40"/>
    <x v="13"/>
    <x v="0"/>
    <x v="0"/>
    <n v="0"/>
    <n v="123023.32"/>
    <x v="58"/>
    <n v="0"/>
    <x v="2"/>
    <x v="13"/>
    <x v="2"/>
  </r>
  <r>
    <n v="453"/>
    <x v="24"/>
    <s v=" 101001577"/>
    <x v="0"/>
    <x v="38"/>
    <x v="13"/>
    <x v="0"/>
    <x v="0"/>
    <n v="0"/>
    <n v="720.32"/>
    <x v="58"/>
    <n v="0"/>
    <x v="2"/>
    <x v="13"/>
    <x v="2"/>
  </r>
  <r>
    <n v="452"/>
    <x v="24"/>
    <s v=" 101001577"/>
    <x v="0"/>
    <x v="39"/>
    <x v="13"/>
    <x v="0"/>
    <x v="0"/>
    <n v="0"/>
    <n v="39731.96"/>
    <x v="58"/>
    <n v="0"/>
    <x v="2"/>
    <x v="13"/>
    <x v="2"/>
  </r>
  <r>
    <n v="451"/>
    <x v="21"/>
    <n v="101821256"/>
    <x v="14"/>
    <x v="66"/>
    <x v="14"/>
    <x v="0"/>
    <x v="0"/>
    <n v="0"/>
    <n v="2649.62"/>
    <x v="59"/>
    <n v="0"/>
    <x v="2"/>
    <x v="14"/>
    <x v="2"/>
  </r>
  <r>
    <n v="450"/>
    <x v="22"/>
    <n v="130677476"/>
    <x v="25"/>
    <x v="65"/>
    <x v="15"/>
    <x v="0"/>
    <x v="0"/>
    <n v="0"/>
    <n v="21240"/>
    <x v="60"/>
    <n v="0"/>
    <x v="2"/>
    <x v="15"/>
    <x v="2"/>
  </r>
  <r>
    <n v="449"/>
    <x v="25"/>
    <n v="130951241"/>
    <x v="22"/>
    <x v="57"/>
    <x v="16"/>
    <x v="0"/>
    <x v="0"/>
    <n v="0"/>
    <n v="737100"/>
    <x v="61"/>
    <n v="0"/>
    <x v="2"/>
    <x v="16"/>
    <x v="2"/>
  </r>
  <r>
    <n v="448"/>
    <x v="26"/>
    <n v="401037272"/>
    <x v="1"/>
    <x v="62"/>
    <x v="17"/>
    <x v="0"/>
    <x v="0"/>
    <n v="0"/>
    <n v="2496"/>
    <x v="62"/>
    <n v="0"/>
    <x v="2"/>
    <x v="17"/>
    <x v="2"/>
  </r>
  <r>
    <n v="447"/>
    <x v="27"/>
    <n v="401037272"/>
    <x v="1"/>
    <x v="63"/>
    <x v="17"/>
    <x v="0"/>
    <x v="0"/>
    <n v="0"/>
    <n v="2496"/>
    <x v="63"/>
    <n v="0"/>
    <x v="2"/>
    <x v="17"/>
    <x v="2"/>
  </r>
  <r>
    <n v="446"/>
    <x v="28"/>
    <n v="401037272"/>
    <x v="1"/>
    <x v="64"/>
    <x v="17"/>
    <x v="0"/>
    <x v="0"/>
    <n v="0"/>
    <n v="2496"/>
    <x v="64"/>
    <n v="0"/>
    <x v="2"/>
    <x v="17"/>
    <x v="2"/>
  </r>
  <r>
    <n v="445"/>
    <x v="1"/>
    <n v="102017174"/>
    <x v="7"/>
    <x v="11"/>
    <x v="1"/>
    <x v="0"/>
    <x v="0"/>
    <n v="0"/>
    <n v="30070"/>
    <x v="65"/>
    <n v="0"/>
    <x v="2"/>
    <x v="1"/>
    <x v="2"/>
  </r>
  <r>
    <n v="377"/>
    <x v="29"/>
    <n v="401516454"/>
    <x v="3"/>
    <x v="76"/>
    <x v="2"/>
    <x v="1"/>
    <x v="42"/>
    <n v="19099.53"/>
    <n v="0"/>
    <x v="66"/>
    <n v="0"/>
    <x v="1"/>
    <x v="2"/>
    <x v="2"/>
  </r>
  <r>
    <n v="377"/>
    <x v="29"/>
    <n v="401516454"/>
    <x v="3"/>
    <x v="76"/>
    <x v="2"/>
    <x v="1"/>
    <x v="43"/>
    <n v="1353.97"/>
    <n v="0"/>
    <x v="67"/>
    <n v="0"/>
    <x v="1"/>
    <x v="2"/>
    <x v="2"/>
  </r>
  <r>
    <n v="377"/>
    <x v="30"/>
    <n v="401516454"/>
    <x v="3"/>
    <x v="76"/>
    <x v="2"/>
    <x v="1"/>
    <x v="44"/>
    <n v="79870.05"/>
    <n v="0"/>
    <x v="68"/>
    <n v="0"/>
    <x v="1"/>
    <x v="2"/>
    <x v="2"/>
  </r>
  <r>
    <n v="444"/>
    <x v="31"/>
    <n v="401509563"/>
    <x v="10"/>
    <x v="51"/>
    <x v="18"/>
    <x v="0"/>
    <x v="0"/>
    <n v="0"/>
    <n v="8000"/>
    <x v="69"/>
    <n v="0"/>
    <x v="2"/>
    <x v="18"/>
    <x v="2"/>
  </r>
  <r>
    <n v="443"/>
    <x v="32"/>
    <n v="130592659"/>
    <x v="8"/>
    <x v="12"/>
    <x v="19"/>
    <x v="0"/>
    <x v="0"/>
    <n v="0"/>
    <n v="36993"/>
    <x v="70"/>
    <n v="0"/>
    <x v="2"/>
    <x v="19"/>
    <x v="2"/>
  </r>
  <r>
    <n v="442"/>
    <x v="32"/>
    <n v="131848087"/>
    <x v="15"/>
    <x v="37"/>
    <x v="19"/>
    <x v="0"/>
    <x v="0"/>
    <n v="0"/>
    <n v="37760"/>
    <x v="71"/>
    <n v="0"/>
    <x v="2"/>
    <x v="19"/>
    <x v="2"/>
  </r>
  <r>
    <n v="441"/>
    <x v="32"/>
    <n v="131280714"/>
    <x v="32"/>
    <x v="77"/>
    <x v="19"/>
    <x v="0"/>
    <x v="0"/>
    <n v="0"/>
    <n v="13780"/>
    <x v="72"/>
    <n v="13780"/>
    <x v="0"/>
    <x v="19"/>
    <x v="8"/>
  </r>
  <r>
    <n v="440"/>
    <x v="33"/>
    <n v="101011149"/>
    <x v="33"/>
    <x v="78"/>
    <x v="20"/>
    <x v="0"/>
    <x v="0"/>
    <n v="0"/>
    <n v="14796.07"/>
    <x v="73"/>
    <n v="14796.07"/>
    <x v="0"/>
    <x v="20"/>
    <x v="9"/>
  </r>
  <r>
    <n v="439"/>
    <x v="25"/>
    <n v="124029643"/>
    <x v="16"/>
    <x v="42"/>
    <x v="16"/>
    <x v="0"/>
    <x v="0"/>
    <n v="0"/>
    <n v="368160"/>
    <x v="74"/>
    <n v="0"/>
    <x v="2"/>
    <x v="16"/>
    <x v="2"/>
  </r>
  <r>
    <n v="438"/>
    <x v="34"/>
    <n v="130948216"/>
    <x v="12"/>
    <x v="24"/>
    <x v="21"/>
    <x v="0"/>
    <x v="0"/>
    <n v="0"/>
    <n v="187620"/>
    <x v="75"/>
    <n v="0"/>
    <x v="2"/>
    <x v="21"/>
    <x v="2"/>
  </r>
  <r>
    <n v="437"/>
    <x v="21"/>
    <n v="101008492"/>
    <x v="2"/>
    <x v="5"/>
    <x v="14"/>
    <x v="0"/>
    <x v="0"/>
    <n v="0"/>
    <n v="390000"/>
    <x v="76"/>
    <n v="0"/>
    <x v="2"/>
    <x v="14"/>
    <x v="2"/>
  </r>
  <r>
    <n v="436"/>
    <x v="20"/>
    <n v="101011149"/>
    <x v="33"/>
    <x v="79"/>
    <x v="22"/>
    <x v="0"/>
    <x v="0"/>
    <n v="0"/>
    <n v="7106.76"/>
    <x v="73"/>
    <n v="7106.76"/>
    <x v="0"/>
    <x v="22"/>
    <x v="10"/>
  </r>
  <r>
    <n v="435"/>
    <x v="19"/>
    <n v="131280714"/>
    <x v="32"/>
    <x v="80"/>
    <x v="23"/>
    <x v="0"/>
    <x v="0"/>
    <n v="0"/>
    <n v="17490"/>
    <x v="77"/>
    <n v="17490"/>
    <x v="0"/>
    <x v="23"/>
    <x v="11"/>
  </r>
  <r>
    <n v="434"/>
    <x v="35"/>
    <n v="124027812"/>
    <x v="13"/>
    <x v="81"/>
    <x v="24"/>
    <x v="0"/>
    <x v="0"/>
    <n v="0"/>
    <n v="1350"/>
    <x v="78"/>
    <n v="1350"/>
    <x v="0"/>
    <x v="24"/>
    <x v="12"/>
  </r>
  <r>
    <n v="433"/>
    <x v="35"/>
    <n v="124027812"/>
    <x v="13"/>
    <x v="82"/>
    <x v="24"/>
    <x v="0"/>
    <x v="0"/>
    <n v="0"/>
    <n v="4050"/>
    <x v="78"/>
    <n v="4050"/>
    <x v="0"/>
    <x v="24"/>
    <x v="12"/>
  </r>
  <r>
    <n v="432"/>
    <x v="35"/>
    <n v="124027812"/>
    <x v="13"/>
    <x v="83"/>
    <x v="24"/>
    <x v="0"/>
    <x v="0"/>
    <n v="0"/>
    <n v="1820"/>
    <x v="78"/>
    <n v="1820"/>
    <x v="0"/>
    <x v="24"/>
    <x v="12"/>
  </r>
  <r>
    <n v="431"/>
    <x v="21"/>
    <n v="124027812"/>
    <x v="13"/>
    <x v="84"/>
    <x v="14"/>
    <x v="0"/>
    <x v="0"/>
    <n v="0"/>
    <n v="2845"/>
    <x v="78"/>
    <n v="2845"/>
    <x v="0"/>
    <x v="14"/>
    <x v="13"/>
  </r>
  <r>
    <n v="430"/>
    <x v="26"/>
    <n v="124027812"/>
    <x v="13"/>
    <x v="85"/>
    <x v="25"/>
    <x v="0"/>
    <x v="0"/>
    <n v="0"/>
    <n v="1560"/>
    <x v="78"/>
    <n v="1560"/>
    <x v="0"/>
    <x v="25"/>
    <x v="14"/>
  </r>
  <r>
    <n v="429"/>
    <x v="36"/>
    <n v="124027812"/>
    <x v="13"/>
    <x v="86"/>
    <x v="26"/>
    <x v="0"/>
    <x v="0"/>
    <n v="0"/>
    <n v="1625"/>
    <x v="78"/>
    <n v="1625"/>
    <x v="0"/>
    <x v="26"/>
    <x v="15"/>
  </r>
  <r>
    <n v="428"/>
    <x v="35"/>
    <n v="101654325"/>
    <x v="34"/>
    <x v="87"/>
    <x v="24"/>
    <x v="0"/>
    <x v="0"/>
    <n v="0"/>
    <n v="62000"/>
    <x v="79"/>
    <n v="62000"/>
    <x v="0"/>
    <x v="24"/>
    <x v="12"/>
  </r>
  <r>
    <n v="427"/>
    <x v="37"/>
    <n v="124027812"/>
    <x v="13"/>
    <x v="25"/>
    <x v="27"/>
    <x v="0"/>
    <x v="0"/>
    <n v="0"/>
    <n v="1040"/>
    <x v="78"/>
    <n v="0"/>
    <x v="2"/>
    <x v="27"/>
    <x v="2"/>
  </r>
  <r>
    <n v="426"/>
    <x v="38"/>
    <n v="124027812"/>
    <x v="13"/>
    <x v="26"/>
    <x v="28"/>
    <x v="0"/>
    <x v="0"/>
    <n v="0"/>
    <n v="1560"/>
    <x v="78"/>
    <n v="0"/>
    <x v="2"/>
    <x v="28"/>
    <x v="2"/>
  </r>
  <r>
    <n v="425"/>
    <x v="39"/>
    <n v="124027812"/>
    <x v="13"/>
    <x v="27"/>
    <x v="29"/>
    <x v="0"/>
    <x v="0"/>
    <n v="0"/>
    <n v="1950"/>
    <x v="78"/>
    <n v="0"/>
    <x v="2"/>
    <x v="29"/>
    <x v="2"/>
  </r>
  <r>
    <n v="424"/>
    <x v="40"/>
    <n v="124027812"/>
    <x v="13"/>
    <x v="28"/>
    <x v="30"/>
    <x v="0"/>
    <x v="0"/>
    <n v="0"/>
    <n v="1755"/>
    <x v="78"/>
    <n v="0"/>
    <x v="2"/>
    <x v="30"/>
    <x v="2"/>
  </r>
  <r>
    <n v="423"/>
    <x v="41"/>
    <n v="124027812"/>
    <x v="13"/>
    <x v="29"/>
    <x v="31"/>
    <x v="0"/>
    <x v="0"/>
    <n v="0"/>
    <n v="1885"/>
    <x v="78"/>
    <n v="0"/>
    <x v="2"/>
    <x v="31"/>
    <x v="2"/>
  </r>
  <r>
    <n v="422"/>
    <x v="42"/>
    <n v="124027812"/>
    <x v="13"/>
    <x v="30"/>
    <x v="32"/>
    <x v="0"/>
    <x v="0"/>
    <n v="0"/>
    <n v="1950"/>
    <x v="78"/>
    <n v="0"/>
    <x v="2"/>
    <x v="32"/>
    <x v="2"/>
  </r>
  <r>
    <n v="421"/>
    <x v="43"/>
    <n v="124027812"/>
    <x v="13"/>
    <x v="31"/>
    <x v="33"/>
    <x v="0"/>
    <x v="0"/>
    <n v="0"/>
    <n v="2080"/>
    <x v="78"/>
    <n v="0"/>
    <x v="2"/>
    <x v="33"/>
    <x v="2"/>
  </r>
  <r>
    <n v="420"/>
    <x v="44"/>
    <n v="124027812"/>
    <x v="13"/>
    <x v="32"/>
    <x v="34"/>
    <x v="0"/>
    <x v="0"/>
    <n v="0"/>
    <n v="1885"/>
    <x v="78"/>
    <n v="0"/>
    <x v="2"/>
    <x v="34"/>
    <x v="2"/>
  </r>
  <r>
    <n v="419"/>
    <x v="45"/>
    <n v="124027812"/>
    <x v="13"/>
    <x v="33"/>
    <x v="35"/>
    <x v="0"/>
    <x v="0"/>
    <n v="0"/>
    <n v="1950"/>
    <x v="78"/>
    <n v="0"/>
    <x v="2"/>
    <x v="35"/>
    <x v="2"/>
  </r>
  <r>
    <n v="418"/>
    <x v="46"/>
    <n v="124027812"/>
    <x v="13"/>
    <x v="34"/>
    <x v="36"/>
    <x v="0"/>
    <x v="0"/>
    <n v="0"/>
    <n v="1820"/>
    <x v="78"/>
    <n v="0"/>
    <x v="2"/>
    <x v="36"/>
    <x v="2"/>
  </r>
  <r>
    <n v="417"/>
    <x v="47"/>
    <n v="124027812"/>
    <x v="13"/>
    <x v="35"/>
    <x v="37"/>
    <x v="0"/>
    <x v="0"/>
    <n v="0"/>
    <n v="1950"/>
    <x v="78"/>
    <n v="0"/>
    <x v="2"/>
    <x v="37"/>
    <x v="2"/>
  </r>
  <r>
    <n v="416"/>
    <x v="26"/>
    <n v="101869755"/>
    <x v="11"/>
    <x v="16"/>
    <x v="25"/>
    <x v="0"/>
    <x v="0"/>
    <n v="0"/>
    <n v="20331.47"/>
    <x v="80"/>
    <n v="0"/>
    <x v="2"/>
    <x v="25"/>
    <x v="2"/>
  </r>
  <r>
    <n v="415"/>
    <x v="26"/>
    <n v="101869755"/>
    <x v="11"/>
    <x v="17"/>
    <x v="25"/>
    <x v="0"/>
    <x v="0"/>
    <n v="0"/>
    <n v="17005.55"/>
    <x v="80"/>
    <n v="0"/>
    <x v="2"/>
    <x v="25"/>
    <x v="2"/>
  </r>
  <r>
    <n v="414"/>
    <x v="26"/>
    <n v="101869755"/>
    <x v="11"/>
    <x v="18"/>
    <x v="25"/>
    <x v="0"/>
    <x v="0"/>
    <n v="0"/>
    <n v="2939.62"/>
    <x v="80"/>
    <n v="0"/>
    <x v="2"/>
    <x v="25"/>
    <x v="2"/>
  </r>
  <r>
    <n v="413"/>
    <x v="26"/>
    <n v="101869755"/>
    <x v="11"/>
    <x v="19"/>
    <x v="25"/>
    <x v="0"/>
    <x v="0"/>
    <n v="0"/>
    <n v="83812.039999999994"/>
    <x v="80"/>
    <n v="0"/>
    <x v="2"/>
    <x v="25"/>
    <x v="2"/>
  </r>
  <r>
    <n v="412"/>
    <x v="36"/>
    <n v="131280714"/>
    <x v="32"/>
    <x v="88"/>
    <x v="26"/>
    <x v="0"/>
    <x v="0"/>
    <n v="0"/>
    <n v="17490"/>
    <x v="81"/>
    <n v="17490"/>
    <x v="0"/>
    <x v="26"/>
    <x v="15"/>
  </r>
  <r>
    <n v="411"/>
    <x v="48"/>
    <s v="130448647"/>
    <x v="6"/>
    <x v="52"/>
    <x v="38"/>
    <x v="0"/>
    <x v="0"/>
    <n v="0"/>
    <n v="104111.4"/>
    <x v="82"/>
    <n v="0"/>
    <x v="2"/>
    <x v="38"/>
    <x v="2"/>
  </r>
  <r>
    <n v="410"/>
    <x v="19"/>
    <n v="401516454"/>
    <x v="3"/>
    <x v="7"/>
    <x v="23"/>
    <x v="0"/>
    <x v="0"/>
    <n v="0"/>
    <n v="98364.57"/>
    <x v="83"/>
    <n v="0"/>
    <x v="2"/>
    <x v="23"/>
    <x v="2"/>
  </r>
  <r>
    <n v="409"/>
    <x v="14"/>
    <n v="402063525"/>
    <x v="5"/>
    <x v="9"/>
    <x v="7"/>
    <x v="0"/>
    <x v="0"/>
    <n v="0"/>
    <n v="14200"/>
    <x v="84"/>
    <n v="0"/>
    <x v="2"/>
    <x v="7"/>
    <x v="2"/>
  </r>
  <r>
    <n v="408"/>
    <x v="49"/>
    <n v="102017174"/>
    <x v="7"/>
    <x v="60"/>
    <x v="39"/>
    <x v="0"/>
    <x v="0"/>
    <n v="0"/>
    <n v="30070"/>
    <x v="85"/>
    <n v="0"/>
    <x v="2"/>
    <x v="39"/>
    <x v="2"/>
  </r>
  <r>
    <n v="380"/>
    <x v="50"/>
    <s v=" 101001577"/>
    <x v="0"/>
    <x v="89"/>
    <x v="2"/>
    <x v="1"/>
    <x v="45"/>
    <n v="39779.089999999997"/>
    <n v="0"/>
    <x v="86"/>
    <n v="0"/>
    <x v="1"/>
    <x v="2"/>
    <x v="2"/>
  </r>
  <r>
    <n v="382"/>
    <x v="50"/>
    <s v=" 101001577"/>
    <x v="0"/>
    <x v="90"/>
    <x v="2"/>
    <x v="1"/>
    <x v="45"/>
    <n v="106207.98"/>
    <n v="0"/>
    <x v="86"/>
    <n v="0"/>
    <x v="1"/>
    <x v="2"/>
    <x v="2"/>
  </r>
  <r>
    <n v="381"/>
    <x v="50"/>
    <s v=" 101001577"/>
    <x v="0"/>
    <x v="91"/>
    <x v="2"/>
    <x v="1"/>
    <x v="45"/>
    <n v="725.08"/>
    <n v="0"/>
    <x v="86"/>
    <n v="0"/>
    <x v="1"/>
    <x v="2"/>
    <x v="2"/>
  </r>
  <r>
    <n v="383"/>
    <x v="50"/>
    <s v=" 101001577"/>
    <x v="0"/>
    <x v="92"/>
    <x v="2"/>
    <x v="1"/>
    <x v="45"/>
    <n v="1980.18"/>
    <n v="0"/>
    <x v="86"/>
    <n v="0"/>
    <x v="1"/>
    <x v="2"/>
    <x v="2"/>
  </r>
  <r>
    <n v="379"/>
    <x v="50"/>
    <s v="101820217"/>
    <x v="17"/>
    <x v="93"/>
    <x v="2"/>
    <x v="1"/>
    <x v="46"/>
    <n v="88769.97"/>
    <n v="0"/>
    <x v="87"/>
    <n v="0"/>
    <x v="1"/>
    <x v="2"/>
    <x v="2"/>
  </r>
  <r>
    <n v="378"/>
    <x v="51"/>
    <n v="102017174"/>
    <x v="7"/>
    <x v="94"/>
    <x v="2"/>
    <x v="1"/>
    <x v="47"/>
    <n v="4960"/>
    <n v="0"/>
    <x v="88"/>
    <n v="0"/>
    <x v="1"/>
    <x v="2"/>
    <x v="2"/>
  </r>
  <r>
    <n v="407"/>
    <x v="52"/>
    <n v="101874503"/>
    <x v="21"/>
    <x v="56"/>
    <x v="40"/>
    <x v="0"/>
    <x v="0"/>
    <n v="0"/>
    <n v="23879.98"/>
    <x v="89"/>
    <n v="0"/>
    <x v="2"/>
    <x v="40"/>
    <x v="2"/>
  </r>
  <r>
    <n v="406"/>
    <x v="52"/>
    <n v="101874503"/>
    <x v="21"/>
    <x v="55"/>
    <x v="40"/>
    <x v="0"/>
    <x v="0"/>
    <n v="0"/>
    <n v="60032.42"/>
    <x v="89"/>
    <n v="0"/>
    <x v="2"/>
    <x v="40"/>
    <x v="2"/>
  </r>
  <r>
    <n v="405"/>
    <x v="52"/>
    <n v="101874503"/>
    <x v="21"/>
    <x v="54"/>
    <x v="40"/>
    <x v="0"/>
    <x v="0"/>
    <n v="0"/>
    <n v="1510.26"/>
    <x v="89"/>
    <n v="0"/>
    <x v="2"/>
    <x v="40"/>
    <x v="2"/>
  </r>
  <r>
    <n v="378"/>
    <x v="51"/>
    <n v="102017174"/>
    <x v="7"/>
    <x v="94"/>
    <x v="2"/>
    <x v="1"/>
    <x v="48"/>
    <n v="25110"/>
    <n v="0"/>
    <x v="88"/>
    <n v="0"/>
    <x v="1"/>
    <x v="2"/>
    <x v="2"/>
  </r>
  <r>
    <n v="370"/>
    <x v="36"/>
    <n v="101718013"/>
    <x v="35"/>
    <x v="95"/>
    <x v="2"/>
    <x v="1"/>
    <x v="49"/>
    <n v="93644.800000000003"/>
    <n v="0"/>
    <x v="90"/>
    <n v="0"/>
    <x v="1"/>
    <x v="2"/>
    <x v="2"/>
  </r>
  <r>
    <n v="368"/>
    <x v="36"/>
    <n v="101807199"/>
    <x v="36"/>
    <x v="96"/>
    <x v="2"/>
    <x v="1"/>
    <x v="50"/>
    <n v="10599.99"/>
    <n v="0"/>
    <x v="91"/>
    <n v="0"/>
    <x v="1"/>
    <x v="2"/>
    <x v="2"/>
  </r>
  <r>
    <n v="369"/>
    <x v="36"/>
    <n v="130556024"/>
    <x v="37"/>
    <x v="97"/>
    <x v="2"/>
    <x v="1"/>
    <x v="51"/>
    <n v="14773.6"/>
    <n v="0"/>
    <x v="92"/>
    <n v="0"/>
    <x v="1"/>
    <x v="2"/>
    <x v="2"/>
  </r>
  <r>
    <n v="374"/>
    <x v="36"/>
    <n v="131535119"/>
    <x v="38"/>
    <x v="98"/>
    <x v="2"/>
    <x v="1"/>
    <x v="52"/>
    <n v="45312"/>
    <n v="0"/>
    <x v="93"/>
    <n v="0"/>
    <x v="1"/>
    <x v="2"/>
    <x v="2"/>
  </r>
  <r>
    <n v="361"/>
    <x v="53"/>
    <n v="101507039"/>
    <x v="39"/>
    <x v="99"/>
    <x v="2"/>
    <x v="1"/>
    <x v="53"/>
    <n v="2301"/>
    <n v="0"/>
    <x v="94"/>
    <n v="0"/>
    <x v="1"/>
    <x v="2"/>
    <x v="2"/>
  </r>
  <r>
    <n v="367"/>
    <x v="54"/>
    <s v=" 131740693"/>
    <x v="40"/>
    <x v="100"/>
    <x v="2"/>
    <x v="1"/>
    <x v="54"/>
    <n v="161000"/>
    <n v="0"/>
    <x v="95"/>
    <n v="0"/>
    <x v="1"/>
    <x v="2"/>
    <x v="2"/>
  </r>
  <r>
    <n v="366"/>
    <x v="38"/>
    <n v="131202772"/>
    <x v="41"/>
    <x v="101"/>
    <x v="2"/>
    <x v="1"/>
    <x v="55"/>
    <n v="205570.02"/>
    <n v="0"/>
    <x v="96"/>
    <n v="0"/>
    <x v="1"/>
    <x v="2"/>
    <x v="2"/>
  </r>
  <r>
    <n v="359"/>
    <x v="53"/>
    <n v="131916996"/>
    <x v="26"/>
    <x v="102"/>
    <x v="2"/>
    <x v="1"/>
    <x v="56"/>
    <n v="7315.91"/>
    <n v="0"/>
    <x v="97"/>
    <n v="0"/>
    <x v="1"/>
    <x v="2"/>
    <x v="2"/>
  </r>
  <r>
    <n v="360"/>
    <x v="53"/>
    <n v="130752397"/>
    <x v="42"/>
    <x v="103"/>
    <x v="2"/>
    <x v="1"/>
    <x v="57"/>
    <n v="10030"/>
    <n v="0"/>
    <x v="97"/>
    <n v="0"/>
    <x v="1"/>
    <x v="2"/>
    <x v="2"/>
  </r>
  <r>
    <n v="365"/>
    <x v="55"/>
    <n v="132616944"/>
    <x v="43"/>
    <x v="104"/>
    <x v="2"/>
    <x v="1"/>
    <x v="58"/>
    <n v="32745"/>
    <n v="0"/>
    <x v="98"/>
    <n v="0"/>
    <x v="1"/>
    <x v="2"/>
    <x v="2"/>
  </r>
  <r>
    <n v="356"/>
    <x v="39"/>
    <s v="04701651228"/>
    <x v="44"/>
    <x v="105"/>
    <x v="2"/>
    <x v="1"/>
    <x v="59"/>
    <n v="9982.7999999999993"/>
    <n v="0"/>
    <x v="99"/>
    <n v="0"/>
    <x v="1"/>
    <x v="2"/>
    <x v="2"/>
  </r>
  <r>
    <n v="363"/>
    <x v="53"/>
    <n v="124014271"/>
    <x v="45"/>
    <x v="106"/>
    <x v="2"/>
    <x v="1"/>
    <x v="60"/>
    <n v="17314.14"/>
    <n v="0"/>
    <x v="90"/>
    <n v="0"/>
    <x v="1"/>
    <x v="2"/>
    <x v="2"/>
  </r>
  <r>
    <n v="338"/>
    <x v="56"/>
    <s v="401005107"/>
    <x v="9"/>
    <x v="107"/>
    <x v="2"/>
    <x v="1"/>
    <x v="61"/>
    <n v="36870"/>
    <n v="0"/>
    <x v="100"/>
    <n v="0"/>
    <x v="1"/>
    <x v="2"/>
    <x v="2"/>
  </r>
  <r>
    <n v="339"/>
    <x v="56"/>
    <s v="401005107"/>
    <x v="9"/>
    <x v="108"/>
    <x v="2"/>
    <x v="1"/>
    <x v="61"/>
    <n v="33825"/>
    <n v="0"/>
    <x v="100"/>
    <n v="0"/>
    <x v="1"/>
    <x v="2"/>
    <x v="2"/>
  </r>
  <r>
    <n v="318"/>
    <x v="39"/>
    <n v="101869755"/>
    <x v="11"/>
    <x v="109"/>
    <x v="2"/>
    <x v="1"/>
    <x v="62"/>
    <n v="18528.5"/>
    <n v="0"/>
    <x v="101"/>
    <n v="0"/>
    <x v="1"/>
    <x v="2"/>
    <x v="2"/>
  </r>
  <r>
    <n v="320"/>
    <x v="39"/>
    <n v="101869755"/>
    <x v="11"/>
    <x v="110"/>
    <x v="2"/>
    <x v="1"/>
    <x v="62"/>
    <n v="17106.5"/>
    <n v="0"/>
    <x v="101"/>
    <n v="0"/>
    <x v="1"/>
    <x v="2"/>
    <x v="2"/>
  </r>
  <r>
    <n v="319"/>
    <x v="39"/>
    <n v="101869755"/>
    <x v="11"/>
    <x v="111"/>
    <x v="2"/>
    <x v="1"/>
    <x v="62"/>
    <n v="49767.8"/>
    <n v="0"/>
    <x v="101"/>
    <n v="0"/>
    <x v="1"/>
    <x v="2"/>
    <x v="2"/>
  </r>
  <r>
    <n v="321"/>
    <x v="39"/>
    <n v="101869755"/>
    <x v="11"/>
    <x v="112"/>
    <x v="2"/>
    <x v="1"/>
    <x v="62"/>
    <n v="16802.439999999999"/>
    <n v="0"/>
    <x v="101"/>
    <n v="0"/>
    <x v="1"/>
    <x v="2"/>
    <x v="2"/>
  </r>
  <r>
    <n v="330"/>
    <x v="56"/>
    <n v="101011939"/>
    <x v="19"/>
    <x v="113"/>
    <x v="2"/>
    <x v="1"/>
    <x v="63"/>
    <n v="27569.73"/>
    <n v="0"/>
    <x v="102"/>
    <n v="0"/>
    <x v="1"/>
    <x v="2"/>
    <x v="2"/>
  </r>
  <r>
    <n v="331"/>
    <x v="56"/>
    <n v="101011939"/>
    <x v="19"/>
    <x v="114"/>
    <x v="2"/>
    <x v="1"/>
    <x v="63"/>
    <n v="6852"/>
    <n v="0"/>
    <x v="102"/>
    <n v="0"/>
    <x v="1"/>
    <x v="2"/>
    <x v="2"/>
  </r>
  <r>
    <n v="362"/>
    <x v="53"/>
    <n v="130297118"/>
    <x v="46"/>
    <x v="115"/>
    <x v="2"/>
    <x v="1"/>
    <x v="64"/>
    <n v="190712.19"/>
    <n v="0"/>
    <x v="103"/>
    <n v="0"/>
    <x v="1"/>
    <x v="2"/>
    <x v="2"/>
  </r>
  <r>
    <n v="355"/>
    <x v="57"/>
    <n v="131505635"/>
    <x v="29"/>
    <x v="116"/>
    <x v="2"/>
    <x v="1"/>
    <x v="65"/>
    <n v="16620.060000000001"/>
    <n v="0"/>
    <x v="98"/>
    <n v="0"/>
    <x v="1"/>
    <x v="2"/>
    <x v="2"/>
  </r>
  <r>
    <n v="357"/>
    <x v="58"/>
    <n v="131649939"/>
    <x v="47"/>
    <x v="117"/>
    <x v="2"/>
    <x v="1"/>
    <x v="66"/>
    <n v="80063"/>
    <n v="0"/>
    <x v="104"/>
    <n v="0"/>
    <x v="1"/>
    <x v="2"/>
    <x v="2"/>
  </r>
  <r>
    <n v="342"/>
    <x v="58"/>
    <n v="131649939"/>
    <x v="47"/>
    <x v="118"/>
    <x v="2"/>
    <x v="1"/>
    <x v="66"/>
    <n v="330869.05"/>
    <n v="0"/>
    <x v="104"/>
    <n v="0"/>
    <x v="1"/>
    <x v="2"/>
    <x v="2"/>
  </r>
  <r>
    <n v="358"/>
    <x v="58"/>
    <n v="131649939"/>
    <x v="47"/>
    <x v="119"/>
    <x v="2"/>
    <x v="1"/>
    <x v="66"/>
    <n v="309634.95"/>
    <n v="0"/>
    <x v="104"/>
    <n v="0"/>
    <x v="1"/>
    <x v="2"/>
    <x v="2"/>
  </r>
  <r>
    <n v="404"/>
    <x v="59"/>
    <n v="101821256"/>
    <x v="14"/>
    <x v="74"/>
    <x v="41"/>
    <x v="0"/>
    <x v="0"/>
    <n v="0"/>
    <n v="4710.7"/>
    <x v="105"/>
    <n v="0"/>
    <x v="2"/>
    <x v="41"/>
    <x v="2"/>
  </r>
  <r>
    <n v="402"/>
    <x v="37"/>
    <n v="131157319"/>
    <x v="28"/>
    <x v="70"/>
    <x v="42"/>
    <x v="0"/>
    <x v="0"/>
    <n v="0"/>
    <n v="23600"/>
    <x v="106"/>
    <n v="0"/>
    <x v="2"/>
    <x v="42"/>
    <x v="2"/>
  </r>
  <r>
    <n v="401"/>
    <x v="30"/>
    <n v="131916996"/>
    <x v="26"/>
    <x v="67"/>
    <x v="43"/>
    <x v="0"/>
    <x v="0"/>
    <n v="0"/>
    <n v="49560"/>
    <x v="102"/>
    <n v="0"/>
    <x v="2"/>
    <x v="43"/>
    <x v="2"/>
  </r>
  <r>
    <n v="400"/>
    <x v="53"/>
    <n v="101003561"/>
    <x v="27"/>
    <x v="69"/>
    <x v="44"/>
    <x v="0"/>
    <x v="0"/>
    <n v="0"/>
    <n v="3100"/>
    <x v="107"/>
    <n v="0"/>
    <x v="2"/>
    <x v="44"/>
    <x v="2"/>
  </r>
  <r>
    <n v="399"/>
    <x v="37"/>
    <s v="101820217"/>
    <x v="17"/>
    <x v="68"/>
    <x v="27"/>
    <x v="0"/>
    <x v="0"/>
    <n v="0"/>
    <n v="88985.43"/>
    <x v="108"/>
    <n v="0"/>
    <x v="2"/>
    <x v="27"/>
    <x v="2"/>
  </r>
  <r>
    <n v="398"/>
    <x v="60"/>
    <s v=" 101001577"/>
    <x v="0"/>
    <x v="43"/>
    <x v="27"/>
    <x v="0"/>
    <x v="0"/>
    <n v="0"/>
    <n v="1930.5"/>
    <x v="109"/>
    <n v="0"/>
    <x v="2"/>
    <x v="27"/>
    <x v="2"/>
  </r>
  <r>
    <n v="397"/>
    <x v="60"/>
    <s v=" 101001577"/>
    <x v="0"/>
    <x v="44"/>
    <x v="27"/>
    <x v="0"/>
    <x v="0"/>
    <n v="0"/>
    <n v="103650.96"/>
    <x v="109"/>
    <n v="0"/>
    <x v="2"/>
    <x v="27"/>
    <x v="2"/>
  </r>
  <r>
    <n v="396"/>
    <x v="60"/>
    <s v=" 101001577"/>
    <x v="0"/>
    <x v="45"/>
    <x v="27"/>
    <x v="0"/>
    <x v="0"/>
    <n v="0"/>
    <n v="724.43"/>
    <x v="109"/>
    <n v="0"/>
    <x v="2"/>
    <x v="27"/>
    <x v="2"/>
  </r>
  <r>
    <n v="395"/>
    <x v="60"/>
    <s v=" 101001577"/>
    <x v="0"/>
    <x v="46"/>
    <x v="27"/>
    <x v="0"/>
    <x v="0"/>
    <n v="0"/>
    <n v="50985.07"/>
    <x v="109"/>
    <n v="0"/>
    <x v="2"/>
    <x v="27"/>
    <x v="2"/>
  </r>
  <r>
    <n v="394"/>
    <x v="61"/>
    <n v="401516454"/>
    <x v="3"/>
    <x v="61"/>
    <x v="27"/>
    <x v="0"/>
    <x v="0"/>
    <n v="0"/>
    <n v="98364.57"/>
    <x v="88"/>
    <n v="0"/>
    <x v="2"/>
    <x v="27"/>
    <x v="2"/>
  </r>
  <r>
    <n v="393"/>
    <x v="61"/>
    <n v="101172381"/>
    <x v="48"/>
    <x v="120"/>
    <x v="45"/>
    <x v="0"/>
    <x v="0"/>
    <n v="0"/>
    <n v="175000.01"/>
    <x v="110"/>
    <n v="175000.01"/>
    <x v="0"/>
    <x v="45"/>
    <x v="16"/>
  </r>
  <r>
    <n v="392"/>
    <x v="50"/>
    <n v="101011939"/>
    <x v="19"/>
    <x v="50"/>
    <x v="45"/>
    <x v="0"/>
    <x v="0"/>
    <n v="0"/>
    <n v="52023.33"/>
    <x v="111"/>
    <n v="0"/>
    <x v="2"/>
    <x v="45"/>
    <x v="2"/>
  </r>
  <r>
    <n v="391"/>
    <x v="29"/>
    <n v="101011939"/>
    <x v="19"/>
    <x v="49"/>
    <x v="45"/>
    <x v="0"/>
    <x v="0"/>
    <n v="0"/>
    <n v="10877.46"/>
    <x v="111"/>
    <n v="0"/>
    <x v="2"/>
    <x v="45"/>
    <x v="2"/>
  </r>
  <r>
    <n v="390"/>
    <x v="52"/>
    <n v="132299124"/>
    <x v="18"/>
    <x v="48"/>
    <x v="27"/>
    <x v="0"/>
    <x v="0"/>
    <n v="0"/>
    <n v="16003.94"/>
    <x v="112"/>
    <n v="0"/>
    <x v="2"/>
    <x v="27"/>
    <x v="2"/>
  </r>
  <r>
    <n v="389"/>
    <x v="28"/>
    <n v="131649939"/>
    <x v="47"/>
    <x v="121"/>
    <x v="27"/>
    <x v="0"/>
    <x v="0"/>
    <n v="0"/>
    <n v="44208.7"/>
    <x v="113"/>
    <n v="44208.7"/>
    <x v="0"/>
    <x v="27"/>
    <x v="17"/>
  </r>
  <r>
    <n v="388"/>
    <x v="60"/>
    <n v="101042291"/>
    <x v="49"/>
    <x v="122"/>
    <x v="27"/>
    <x v="0"/>
    <x v="0"/>
    <n v="0"/>
    <n v="4500"/>
    <x v="114"/>
    <n v="4500"/>
    <x v="0"/>
    <x v="27"/>
    <x v="17"/>
  </r>
  <r>
    <n v="387"/>
    <x v="61"/>
    <n v="101049847"/>
    <x v="50"/>
    <x v="123"/>
    <x v="27"/>
    <x v="0"/>
    <x v="0"/>
    <n v="0"/>
    <n v="72334"/>
    <x v="115"/>
    <n v="72334"/>
    <x v="0"/>
    <x v="27"/>
    <x v="17"/>
  </r>
  <r>
    <n v="386"/>
    <x v="29"/>
    <n v="101008492"/>
    <x v="2"/>
    <x v="6"/>
    <x v="27"/>
    <x v="0"/>
    <x v="0"/>
    <n v="0"/>
    <n v="390000"/>
    <x v="116"/>
    <n v="0"/>
    <x v="2"/>
    <x v="27"/>
    <x v="2"/>
  </r>
  <r>
    <n v="385"/>
    <x v="62"/>
    <n v="101008492"/>
    <x v="2"/>
    <x v="124"/>
    <x v="27"/>
    <x v="0"/>
    <x v="0"/>
    <n v="0"/>
    <n v="390000"/>
    <x v="116"/>
    <n v="390000"/>
    <x v="0"/>
    <x v="27"/>
    <x v="17"/>
  </r>
  <r>
    <n v="384"/>
    <x v="30"/>
    <n v="401509563"/>
    <x v="10"/>
    <x v="75"/>
    <x v="43"/>
    <x v="0"/>
    <x v="0"/>
    <n v="0"/>
    <n v="8000"/>
    <x v="117"/>
    <n v="0"/>
    <x v="2"/>
    <x v="43"/>
    <x v="2"/>
  </r>
  <r>
    <n v="383"/>
    <x v="63"/>
    <s v=" 101001577"/>
    <x v="0"/>
    <x v="92"/>
    <x v="46"/>
    <x v="0"/>
    <x v="0"/>
    <n v="0"/>
    <n v="1980.18"/>
    <x v="118"/>
    <n v="0"/>
    <x v="2"/>
    <x v="46"/>
    <x v="2"/>
  </r>
  <r>
    <n v="382"/>
    <x v="63"/>
    <s v=" 101001577"/>
    <x v="0"/>
    <x v="90"/>
    <x v="46"/>
    <x v="0"/>
    <x v="0"/>
    <n v="0"/>
    <n v="106207.98"/>
    <x v="118"/>
    <n v="0"/>
    <x v="2"/>
    <x v="46"/>
    <x v="2"/>
  </r>
  <r>
    <n v="381"/>
    <x v="63"/>
    <s v=" 101001577"/>
    <x v="0"/>
    <x v="91"/>
    <x v="46"/>
    <x v="0"/>
    <x v="0"/>
    <n v="0"/>
    <n v="725.08"/>
    <x v="118"/>
    <n v="0"/>
    <x v="2"/>
    <x v="46"/>
    <x v="2"/>
  </r>
  <r>
    <n v="380"/>
    <x v="63"/>
    <s v=" 101001577"/>
    <x v="0"/>
    <x v="89"/>
    <x v="46"/>
    <x v="0"/>
    <x v="0"/>
    <n v="0"/>
    <n v="39779.089999999997"/>
    <x v="118"/>
    <n v="0"/>
    <x v="2"/>
    <x v="46"/>
    <x v="2"/>
  </r>
  <r>
    <n v="379"/>
    <x v="41"/>
    <s v="101820217"/>
    <x v="17"/>
    <x v="93"/>
    <x v="31"/>
    <x v="0"/>
    <x v="0"/>
    <n v="0"/>
    <n v="88769.97"/>
    <x v="119"/>
    <n v="0"/>
    <x v="2"/>
    <x v="31"/>
    <x v="2"/>
  </r>
  <r>
    <n v="345"/>
    <x v="64"/>
    <n v="130903638"/>
    <x v="51"/>
    <x v="125"/>
    <x v="2"/>
    <x v="1"/>
    <x v="67"/>
    <n v="52583.11"/>
    <n v="0"/>
    <x v="120"/>
    <n v="0"/>
    <x v="1"/>
    <x v="2"/>
    <x v="2"/>
  </r>
  <r>
    <n v="340"/>
    <x v="64"/>
    <n v="101003962"/>
    <x v="52"/>
    <x v="126"/>
    <x v="2"/>
    <x v="1"/>
    <x v="68"/>
    <n v="65680.03"/>
    <n v="0"/>
    <x v="121"/>
    <n v="0"/>
    <x v="1"/>
    <x v="2"/>
    <x v="2"/>
  </r>
  <r>
    <n v="337"/>
    <x v="64"/>
    <n v="101821256"/>
    <x v="14"/>
    <x v="127"/>
    <x v="2"/>
    <x v="1"/>
    <x v="69"/>
    <n v="1926.22"/>
    <n v="0"/>
    <x v="122"/>
    <n v="0"/>
    <x v="1"/>
    <x v="2"/>
    <x v="2"/>
  </r>
  <r>
    <n v="344"/>
    <x v="64"/>
    <n v="101893931"/>
    <x v="53"/>
    <x v="128"/>
    <x v="2"/>
    <x v="1"/>
    <x v="70"/>
    <n v="71463.59"/>
    <n v="0"/>
    <x v="123"/>
    <n v="0"/>
    <x v="1"/>
    <x v="2"/>
    <x v="2"/>
  </r>
  <r>
    <n v="341"/>
    <x v="64"/>
    <n v="101790075"/>
    <x v="54"/>
    <x v="129"/>
    <x v="2"/>
    <x v="1"/>
    <x v="71"/>
    <n v="9121.7199999999993"/>
    <n v="0"/>
    <x v="124"/>
    <n v="0"/>
    <x v="1"/>
    <x v="2"/>
    <x v="2"/>
  </r>
  <r>
    <n v="354"/>
    <x v="64"/>
    <n v="401509563"/>
    <x v="10"/>
    <x v="130"/>
    <x v="2"/>
    <x v="1"/>
    <x v="72"/>
    <n v="8000"/>
    <n v="0"/>
    <x v="125"/>
    <n v="0"/>
    <x v="1"/>
    <x v="2"/>
    <x v="2"/>
  </r>
  <r>
    <n v="325"/>
    <x v="64"/>
    <n v="124027812"/>
    <x v="13"/>
    <x v="131"/>
    <x v="2"/>
    <x v="1"/>
    <x v="73"/>
    <n v="675"/>
    <n v="0"/>
    <x v="126"/>
    <n v="0"/>
    <x v="1"/>
    <x v="2"/>
    <x v="2"/>
  </r>
  <r>
    <n v="324"/>
    <x v="64"/>
    <n v="124027812"/>
    <x v="13"/>
    <x v="132"/>
    <x v="2"/>
    <x v="1"/>
    <x v="73"/>
    <n v="1950"/>
    <n v="0"/>
    <x v="126"/>
    <n v="0"/>
    <x v="1"/>
    <x v="2"/>
    <x v="2"/>
  </r>
  <r>
    <n v="323"/>
    <x v="64"/>
    <n v="124027812"/>
    <x v="13"/>
    <x v="133"/>
    <x v="2"/>
    <x v="1"/>
    <x v="73"/>
    <n v="1625"/>
    <n v="0"/>
    <x v="126"/>
    <n v="0"/>
    <x v="1"/>
    <x v="2"/>
    <x v="2"/>
  </r>
  <r>
    <n v="322"/>
    <x v="64"/>
    <n v="124027812"/>
    <x v="13"/>
    <x v="134"/>
    <x v="2"/>
    <x v="1"/>
    <x v="73"/>
    <n v="3300"/>
    <n v="0"/>
    <x v="126"/>
    <n v="0"/>
    <x v="1"/>
    <x v="2"/>
    <x v="2"/>
  </r>
  <r>
    <n v="310"/>
    <x v="64"/>
    <n v="124027812"/>
    <x v="13"/>
    <x v="135"/>
    <x v="2"/>
    <x v="1"/>
    <x v="73"/>
    <n v="1495"/>
    <n v="0"/>
    <x v="126"/>
    <n v="0"/>
    <x v="1"/>
    <x v="2"/>
    <x v="2"/>
  </r>
  <r>
    <n v="309"/>
    <x v="64"/>
    <n v="124027812"/>
    <x v="13"/>
    <x v="136"/>
    <x v="2"/>
    <x v="1"/>
    <x v="73"/>
    <n v="1365"/>
    <n v="0"/>
    <x v="126"/>
    <n v="0"/>
    <x v="1"/>
    <x v="2"/>
    <x v="2"/>
  </r>
  <r>
    <n v="293"/>
    <x v="64"/>
    <n v="124027812"/>
    <x v="13"/>
    <x v="137"/>
    <x v="2"/>
    <x v="1"/>
    <x v="73"/>
    <n v="1690"/>
    <n v="0"/>
    <x v="126"/>
    <n v="0"/>
    <x v="1"/>
    <x v="2"/>
    <x v="2"/>
  </r>
  <r>
    <n v="292"/>
    <x v="64"/>
    <n v="124027812"/>
    <x v="13"/>
    <x v="138"/>
    <x v="2"/>
    <x v="1"/>
    <x v="73"/>
    <n v="1350"/>
    <n v="0"/>
    <x v="126"/>
    <n v="0"/>
    <x v="1"/>
    <x v="2"/>
    <x v="2"/>
  </r>
  <r>
    <n v="291"/>
    <x v="64"/>
    <n v="124027812"/>
    <x v="13"/>
    <x v="139"/>
    <x v="2"/>
    <x v="1"/>
    <x v="73"/>
    <n v="2275"/>
    <n v="0"/>
    <x v="126"/>
    <n v="0"/>
    <x v="1"/>
    <x v="2"/>
    <x v="2"/>
  </r>
  <r>
    <n v="336"/>
    <x v="41"/>
    <n v="131116622"/>
    <x v="55"/>
    <x v="140"/>
    <x v="2"/>
    <x v="1"/>
    <x v="74"/>
    <n v="73952.7"/>
    <n v="0"/>
    <x v="127"/>
    <n v="0"/>
    <x v="1"/>
    <x v="2"/>
    <x v="2"/>
  </r>
  <r>
    <n v="335"/>
    <x v="41"/>
    <n v="102017174"/>
    <x v="7"/>
    <x v="141"/>
    <x v="2"/>
    <x v="1"/>
    <x v="75"/>
    <n v="4960"/>
    <n v="0"/>
    <x v="128"/>
    <n v="0"/>
    <x v="1"/>
    <x v="2"/>
    <x v="2"/>
  </r>
  <r>
    <n v="335"/>
    <x v="41"/>
    <n v="102017174"/>
    <x v="7"/>
    <x v="141"/>
    <x v="2"/>
    <x v="1"/>
    <x v="76"/>
    <n v="26046"/>
    <n v="0"/>
    <x v="128"/>
    <n v="0"/>
    <x v="1"/>
    <x v="2"/>
    <x v="2"/>
  </r>
  <r>
    <n v="352"/>
    <x v="65"/>
    <s v=" 101001577"/>
    <x v="0"/>
    <x v="142"/>
    <x v="2"/>
    <x v="1"/>
    <x v="77"/>
    <n v="1930.5"/>
    <n v="0"/>
    <x v="129"/>
    <n v="0"/>
    <x v="1"/>
    <x v="2"/>
    <x v="2"/>
  </r>
  <r>
    <n v="332"/>
    <x v="65"/>
    <s v=" 101001577"/>
    <x v="0"/>
    <x v="143"/>
    <x v="2"/>
    <x v="1"/>
    <x v="77"/>
    <n v="102935.43"/>
    <n v="0"/>
    <x v="129"/>
    <n v="0"/>
    <x v="1"/>
    <x v="2"/>
    <x v="2"/>
  </r>
  <r>
    <n v="351"/>
    <x v="65"/>
    <s v=" 101001577"/>
    <x v="0"/>
    <x v="144"/>
    <x v="2"/>
    <x v="1"/>
    <x v="77"/>
    <n v="739.33"/>
    <n v="0"/>
    <x v="129"/>
    <n v="0"/>
    <x v="1"/>
    <x v="2"/>
    <x v="2"/>
  </r>
  <r>
    <n v="350"/>
    <x v="65"/>
    <s v=" 101001577"/>
    <x v="0"/>
    <x v="145"/>
    <x v="2"/>
    <x v="1"/>
    <x v="77"/>
    <n v="40496.949999999997"/>
    <n v="0"/>
    <x v="129"/>
    <n v="0"/>
    <x v="1"/>
    <x v="2"/>
    <x v="2"/>
  </r>
  <r>
    <n v="349"/>
    <x v="65"/>
    <s v=" 101001577"/>
    <x v="0"/>
    <x v="146"/>
    <x v="2"/>
    <x v="1"/>
    <x v="77"/>
    <n v="102878.12"/>
    <n v="0"/>
    <x v="129"/>
    <n v="0"/>
    <x v="1"/>
    <x v="2"/>
    <x v="2"/>
  </r>
  <r>
    <n v="348"/>
    <x v="65"/>
    <s v=" 101001577"/>
    <x v="0"/>
    <x v="147"/>
    <x v="2"/>
    <x v="1"/>
    <x v="77"/>
    <n v="1930.5"/>
    <n v="0"/>
    <x v="129"/>
    <n v="0"/>
    <x v="1"/>
    <x v="2"/>
    <x v="2"/>
  </r>
  <r>
    <n v="347"/>
    <x v="65"/>
    <s v=" 101001577"/>
    <x v="0"/>
    <x v="148"/>
    <x v="2"/>
    <x v="1"/>
    <x v="77"/>
    <n v="708.5"/>
    <n v="0"/>
    <x v="129"/>
    <n v="0"/>
    <x v="1"/>
    <x v="2"/>
    <x v="2"/>
  </r>
  <r>
    <n v="346"/>
    <x v="65"/>
    <s v=" 101001577"/>
    <x v="0"/>
    <x v="149"/>
    <x v="2"/>
    <x v="1"/>
    <x v="77"/>
    <n v="42637.39"/>
    <n v="0"/>
    <x v="129"/>
    <n v="0"/>
    <x v="1"/>
    <x v="2"/>
    <x v="2"/>
  </r>
  <r>
    <n v="353"/>
    <x v="41"/>
    <n v="401516454"/>
    <x v="3"/>
    <x v="150"/>
    <x v="2"/>
    <x v="1"/>
    <x v="75"/>
    <n v="19099.53"/>
    <n v="0"/>
    <x v="130"/>
    <n v="0"/>
    <x v="1"/>
    <x v="2"/>
    <x v="2"/>
  </r>
  <r>
    <n v="353"/>
    <x v="41"/>
    <n v="401516454"/>
    <x v="3"/>
    <x v="150"/>
    <x v="2"/>
    <x v="1"/>
    <x v="78"/>
    <n v="1353.97"/>
    <n v="0"/>
    <x v="130"/>
    <n v="0"/>
    <x v="1"/>
    <x v="2"/>
    <x v="2"/>
  </r>
  <r>
    <n v="353"/>
    <x v="65"/>
    <n v="401516454"/>
    <x v="3"/>
    <x v="150"/>
    <x v="2"/>
    <x v="1"/>
    <x v="79"/>
    <n v="71033.990000000005"/>
    <n v="0"/>
    <x v="131"/>
    <n v="0"/>
    <x v="1"/>
    <x v="2"/>
    <x v="2"/>
  </r>
  <r>
    <n v="375"/>
    <x v="65"/>
    <s v="101820217"/>
    <x v="17"/>
    <x v="151"/>
    <x v="2"/>
    <x v="1"/>
    <x v="80"/>
    <n v="84543.38"/>
    <n v="0"/>
    <x v="132"/>
    <n v="0"/>
    <x v="1"/>
    <x v="2"/>
    <x v="2"/>
  </r>
  <r>
    <n v="329"/>
    <x v="66"/>
    <n v="401509563"/>
    <x v="10"/>
    <x v="152"/>
    <x v="2"/>
    <x v="1"/>
    <x v="81"/>
    <n v="8000"/>
    <n v="0"/>
    <x v="133"/>
    <n v="0"/>
    <x v="1"/>
    <x v="2"/>
    <x v="2"/>
  </r>
  <r>
    <n v="334"/>
    <x v="67"/>
    <n v="401037272"/>
    <x v="1"/>
    <x v="153"/>
    <x v="2"/>
    <x v="1"/>
    <x v="82"/>
    <n v="2496"/>
    <n v="0"/>
    <x v="134"/>
    <n v="0"/>
    <x v="1"/>
    <x v="2"/>
    <x v="2"/>
  </r>
  <r>
    <n v="333"/>
    <x v="67"/>
    <n v="401037272"/>
    <x v="1"/>
    <x v="154"/>
    <x v="2"/>
    <x v="1"/>
    <x v="82"/>
    <n v="2496"/>
    <n v="0"/>
    <x v="134"/>
    <n v="0"/>
    <x v="1"/>
    <x v="2"/>
    <x v="2"/>
  </r>
  <r>
    <n v="316"/>
    <x v="67"/>
    <n v="101874503"/>
    <x v="21"/>
    <x v="155"/>
    <x v="2"/>
    <x v="1"/>
    <x v="83"/>
    <n v="23751"/>
    <n v="0"/>
    <x v="135"/>
    <n v="0"/>
    <x v="1"/>
    <x v="2"/>
    <x v="2"/>
  </r>
  <r>
    <n v="317"/>
    <x v="67"/>
    <n v="101874503"/>
    <x v="21"/>
    <x v="156"/>
    <x v="2"/>
    <x v="1"/>
    <x v="83"/>
    <n v="858672.28"/>
    <n v="0"/>
    <x v="135"/>
    <n v="0"/>
    <x v="1"/>
    <x v="2"/>
    <x v="2"/>
  </r>
  <r>
    <n v="378"/>
    <x v="59"/>
    <n v="102017174"/>
    <x v="7"/>
    <x v="94"/>
    <x v="47"/>
    <x v="0"/>
    <x v="0"/>
    <n v="0"/>
    <n v="30070"/>
    <x v="136"/>
    <n v="0"/>
    <x v="2"/>
    <x v="47"/>
    <x v="2"/>
  </r>
  <r>
    <n v="377"/>
    <x v="68"/>
    <n v="401516454"/>
    <x v="3"/>
    <x v="76"/>
    <x v="48"/>
    <x v="0"/>
    <x v="0"/>
    <n v="0"/>
    <n v="100323.55"/>
    <x v="136"/>
    <n v="0"/>
    <x v="2"/>
    <x v="48"/>
    <x v="2"/>
  </r>
  <r>
    <n v="311"/>
    <x v="69"/>
    <n v="124018732"/>
    <x v="56"/>
    <x v="157"/>
    <x v="2"/>
    <x v="1"/>
    <x v="84"/>
    <n v="2099000"/>
    <n v="0"/>
    <x v="137"/>
    <n v="0"/>
    <x v="1"/>
    <x v="2"/>
    <x v="2"/>
  </r>
  <r>
    <n v="376"/>
    <x v="43"/>
    <n v="101821256"/>
    <x v="14"/>
    <x v="158"/>
    <x v="2"/>
    <x v="1"/>
    <x v="85"/>
    <n v="2243.14"/>
    <n v="0"/>
    <x v="138"/>
    <n v="0"/>
    <x v="1"/>
    <x v="2"/>
    <x v="2"/>
  </r>
  <r>
    <n v="376"/>
    <x v="47"/>
    <n v="101821256"/>
    <x v="14"/>
    <x v="158"/>
    <x v="49"/>
    <x v="0"/>
    <x v="0"/>
    <n v="0"/>
    <n v="2243.14"/>
    <x v="139"/>
    <n v="0"/>
    <x v="2"/>
    <x v="49"/>
    <x v="2"/>
  </r>
  <r>
    <n v="375"/>
    <x v="70"/>
    <s v="101820217"/>
    <x v="17"/>
    <x v="151"/>
    <x v="50"/>
    <x v="0"/>
    <x v="0"/>
    <n v="0"/>
    <n v="84543.38"/>
    <x v="140"/>
    <n v="0"/>
    <x v="2"/>
    <x v="50"/>
    <x v="2"/>
  </r>
  <r>
    <n v="374"/>
    <x v="62"/>
    <n v="131535119"/>
    <x v="38"/>
    <x v="98"/>
    <x v="51"/>
    <x v="0"/>
    <x v="0"/>
    <n v="0"/>
    <n v="45312"/>
    <x v="141"/>
    <n v="0"/>
    <x v="2"/>
    <x v="51"/>
    <x v="2"/>
  </r>
  <r>
    <n v="373"/>
    <x v="67"/>
    <n v="101807199"/>
    <x v="36"/>
    <x v="159"/>
    <x v="52"/>
    <x v="0"/>
    <x v="0"/>
    <n v="0"/>
    <n v="17599.919999999998"/>
    <x v="142"/>
    <n v="17599.919999999998"/>
    <x v="0"/>
    <x v="52"/>
    <x v="18"/>
  </r>
  <r>
    <n v="372"/>
    <x v="71"/>
    <n v="131505635"/>
    <x v="29"/>
    <x v="71"/>
    <x v="53"/>
    <x v="0"/>
    <x v="0"/>
    <n v="0"/>
    <n v="44374.62"/>
    <x v="143"/>
    <n v="0"/>
    <x v="2"/>
    <x v="53"/>
    <x v="2"/>
  </r>
  <r>
    <n v="371"/>
    <x v="64"/>
    <n v="131600565"/>
    <x v="30"/>
    <x v="72"/>
    <x v="54"/>
    <x v="0"/>
    <x v="0"/>
    <n v="0"/>
    <n v="44840"/>
    <x v="144"/>
    <n v="0"/>
    <x v="2"/>
    <x v="54"/>
    <x v="2"/>
  </r>
  <r>
    <n v="370"/>
    <x v="64"/>
    <n v="101718013"/>
    <x v="35"/>
    <x v="95"/>
    <x v="54"/>
    <x v="0"/>
    <x v="0"/>
    <n v="0"/>
    <n v="93644.800000000003"/>
    <x v="145"/>
    <n v="0"/>
    <x v="2"/>
    <x v="54"/>
    <x v="2"/>
  </r>
  <r>
    <n v="369"/>
    <x v="63"/>
    <n v="130556024"/>
    <x v="37"/>
    <x v="97"/>
    <x v="46"/>
    <x v="0"/>
    <x v="0"/>
    <n v="0"/>
    <n v="14773.6"/>
    <x v="146"/>
    <n v="0"/>
    <x v="2"/>
    <x v="46"/>
    <x v="2"/>
  </r>
  <r>
    <n v="368"/>
    <x v="40"/>
    <n v="101807199"/>
    <x v="36"/>
    <x v="96"/>
    <x v="30"/>
    <x v="0"/>
    <x v="0"/>
    <n v="0"/>
    <n v="10599.99"/>
    <x v="147"/>
    <n v="0"/>
    <x v="2"/>
    <x v="30"/>
    <x v="2"/>
  </r>
  <r>
    <n v="367"/>
    <x v="72"/>
    <s v=" 131740693"/>
    <x v="40"/>
    <x v="100"/>
    <x v="55"/>
    <x v="0"/>
    <x v="0"/>
    <n v="0"/>
    <n v="161000"/>
    <x v="148"/>
    <n v="0"/>
    <x v="2"/>
    <x v="55"/>
    <x v="2"/>
  </r>
  <r>
    <n v="366"/>
    <x v="73"/>
    <n v="131202772"/>
    <x v="41"/>
    <x v="101"/>
    <x v="56"/>
    <x v="0"/>
    <x v="0"/>
    <n v="0"/>
    <n v="205570.02"/>
    <x v="149"/>
    <n v="0"/>
    <x v="2"/>
    <x v="56"/>
    <x v="2"/>
  </r>
  <r>
    <n v="365"/>
    <x v="74"/>
    <n v="132616944"/>
    <x v="43"/>
    <x v="104"/>
    <x v="41"/>
    <x v="0"/>
    <x v="0"/>
    <n v="0"/>
    <n v="32745"/>
    <x v="98"/>
    <n v="0"/>
    <x v="2"/>
    <x v="41"/>
    <x v="2"/>
  </r>
  <r>
    <n v="364"/>
    <x v="43"/>
    <n v="401508095"/>
    <x v="31"/>
    <x v="73"/>
    <x v="33"/>
    <x v="0"/>
    <x v="0"/>
    <n v="0"/>
    <n v="78000"/>
    <x v="150"/>
    <n v="0"/>
    <x v="2"/>
    <x v="33"/>
    <x v="2"/>
  </r>
  <r>
    <n v="363"/>
    <x v="75"/>
    <n v="124014271"/>
    <x v="45"/>
    <x v="106"/>
    <x v="57"/>
    <x v="0"/>
    <x v="0"/>
    <n v="0"/>
    <n v="17314.14"/>
    <x v="151"/>
    <n v="0"/>
    <x v="2"/>
    <x v="57"/>
    <x v="2"/>
  </r>
  <r>
    <n v="362"/>
    <x v="76"/>
    <n v="130297118"/>
    <x v="46"/>
    <x v="115"/>
    <x v="58"/>
    <x v="0"/>
    <x v="0"/>
    <n v="0"/>
    <n v="190712.19"/>
    <x v="152"/>
    <n v="0"/>
    <x v="2"/>
    <x v="58"/>
    <x v="2"/>
  </r>
  <r>
    <n v="361"/>
    <x v="77"/>
    <n v="101507039"/>
    <x v="39"/>
    <x v="99"/>
    <x v="59"/>
    <x v="0"/>
    <x v="0"/>
    <n v="0"/>
    <n v="2301"/>
    <x v="153"/>
    <n v="0"/>
    <x v="2"/>
    <x v="59"/>
    <x v="2"/>
  </r>
  <r>
    <n v="360"/>
    <x v="65"/>
    <n v="130752397"/>
    <x v="42"/>
    <x v="103"/>
    <x v="60"/>
    <x v="0"/>
    <x v="0"/>
    <n v="0"/>
    <n v="10030"/>
    <x v="154"/>
    <n v="0"/>
    <x v="2"/>
    <x v="60"/>
    <x v="2"/>
  </r>
  <r>
    <n v="359"/>
    <x v="77"/>
    <n v="131916996"/>
    <x v="26"/>
    <x v="102"/>
    <x v="61"/>
    <x v="0"/>
    <x v="0"/>
    <n v="0"/>
    <n v="7315.91"/>
    <x v="155"/>
    <n v="0"/>
    <x v="2"/>
    <x v="61"/>
    <x v="2"/>
  </r>
  <r>
    <n v="358"/>
    <x v="78"/>
    <n v="131649939"/>
    <x v="47"/>
    <x v="119"/>
    <x v="62"/>
    <x v="0"/>
    <x v="0"/>
    <n v="0"/>
    <n v="309634.95"/>
    <x v="156"/>
    <n v="0"/>
    <x v="2"/>
    <x v="62"/>
    <x v="2"/>
  </r>
  <r>
    <n v="357"/>
    <x v="78"/>
    <n v="131649939"/>
    <x v="47"/>
    <x v="117"/>
    <x v="62"/>
    <x v="0"/>
    <x v="0"/>
    <n v="0"/>
    <n v="80063"/>
    <x v="157"/>
    <n v="0"/>
    <x v="2"/>
    <x v="62"/>
    <x v="2"/>
  </r>
  <r>
    <n v="356"/>
    <x v="67"/>
    <s v="04701651228"/>
    <x v="44"/>
    <x v="105"/>
    <x v="52"/>
    <x v="0"/>
    <x v="0"/>
    <n v="0"/>
    <n v="9982.7999999999993"/>
    <x v="158"/>
    <n v="0"/>
    <x v="2"/>
    <x v="52"/>
    <x v="2"/>
  </r>
  <r>
    <n v="355"/>
    <x v="42"/>
    <n v="131505635"/>
    <x v="29"/>
    <x v="116"/>
    <x v="32"/>
    <x v="0"/>
    <x v="0"/>
    <n v="0"/>
    <n v="16620.060000000001"/>
    <x v="159"/>
    <n v="0"/>
    <x v="2"/>
    <x v="32"/>
    <x v="2"/>
  </r>
  <r>
    <n v="354"/>
    <x v="79"/>
    <n v="401509563"/>
    <x v="10"/>
    <x v="130"/>
    <x v="63"/>
    <x v="0"/>
    <x v="0"/>
    <n v="0"/>
    <n v="8000"/>
    <x v="160"/>
    <n v="0"/>
    <x v="2"/>
    <x v="63"/>
    <x v="2"/>
  </r>
  <r>
    <n v="353"/>
    <x v="46"/>
    <n v="401516454"/>
    <x v="3"/>
    <x v="150"/>
    <x v="2"/>
    <x v="2"/>
    <x v="86"/>
    <n v="3002"/>
    <n v="0"/>
    <x v="161"/>
    <n v="0"/>
    <x v="1"/>
    <x v="2"/>
    <x v="2"/>
  </r>
  <r>
    <n v="353"/>
    <x v="46"/>
    <n v="401516454"/>
    <x v="3"/>
    <x v="150"/>
    <x v="2"/>
    <x v="2"/>
    <x v="87"/>
    <n v="2959"/>
    <n v="0"/>
    <x v="162"/>
    <n v="0"/>
    <x v="1"/>
    <x v="2"/>
    <x v="2"/>
  </r>
  <r>
    <n v="353"/>
    <x v="80"/>
    <n v="401516454"/>
    <x v="3"/>
    <x v="150"/>
    <x v="64"/>
    <x v="0"/>
    <x v="0"/>
    <n v="0"/>
    <n v="97448.49"/>
    <x v="163"/>
    <n v="0"/>
    <x v="2"/>
    <x v="64"/>
    <x v="2"/>
  </r>
  <r>
    <n v="136"/>
    <x v="81"/>
    <n v="130050872"/>
    <x v="57"/>
    <x v="160"/>
    <x v="2"/>
    <x v="3"/>
    <x v="88"/>
    <n v="12900"/>
    <n v="0"/>
    <x v="164"/>
    <n v="0"/>
    <x v="1"/>
    <x v="2"/>
    <x v="2"/>
  </r>
  <r>
    <n v="352"/>
    <x v="82"/>
    <s v=" 101001577"/>
    <x v="0"/>
    <x v="142"/>
    <x v="65"/>
    <x v="0"/>
    <x v="0"/>
    <n v="0"/>
    <n v="1930.5"/>
    <x v="165"/>
    <n v="0"/>
    <x v="2"/>
    <x v="65"/>
    <x v="2"/>
  </r>
  <r>
    <n v="351"/>
    <x v="82"/>
    <s v=" 101001577"/>
    <x v="0"/>
    <x v="144"/>
    <x v="65"/>
    <x v="0"/>
    <x v="0"/>
    <n v="0"/>
    <n v="739.33"/>
    <x v="165"/>
    <n v="0"/>
    <x v="2"/>
    <x v="65"/>
    <x v="2"/>
  </r>
  <r>
    <n v="350"/>
    <x v="82"/>
    <s v=" 101001577"/>
    <x v="0"/>
    <x v="145"/>
    <x v="65"/>
    <x v="0"/>
    <x v="0"/>
    <n v="0"/>
    <n v="40496.949999999997"/>
    <x v="165"/>
    <n v="0"/>
    <x v="2"/>
    <x v="65"/>
    <x v="2"/>
  </r>
  <r>
    <n v="349"/>
    <x v="83"/>
    <s v=" 101001577"/>
    <x v="0"/>
    <x v="146"/>
    <x v="66"/>
    <x v="0"/>
    <x v="0"/>
    <n v="0"/>
    <n v="102878.12"/>
    <x v="165"/>
    <n v="0"/>
    <x v="2"/>
    <x v="66"/>
    <x v="2"/>
  </r>
  <r>
    <n v="348"/>
    <x v="83"/>
    <s v=" 101001577"/>
    <x v="0"/>
    <x v="147"/>
    <x v="66"/>
    <x v="0"/>
    <x v="0"/>
    <n v="0"/>
    <n v="1930.5"/>
    <x v="165"/>
    <n v="0"/>
    <x v="2"/>
    <x v="66"/>
    <x v="2"/>
  </r>
  <r>
    <n v="347"/>
    <x v="83"/>
    <s v=" 101001577"/>
    <x v="0"/>
    <x v="148"/>
    <x v="66"/>
    <x v="0"/>
    <x v="0"/>
    <n v="0"/>
    <n v="708.5"/>
    <x v="165"/>
    <n v="0"/>
    <x v="2"/>
    <x v="66"/>
    <x v="2"/>
  </r>
  <r>
    <n v="346"/>
    <x v="83"/>
    <s v=" 101001577"/>
    <x v="0"/>
    <x v="149"/>
    <x v="66"/>
    <x v="0"/>
    <x v="0"/>
    <n v="0"/>
    <n v="42637.39"/>
    <x v="165"/>
    <n v="0"/>
    <x v="2"/>
    <x v="66"/>
    <x v="2"/>
  </r>
  <r>
    <n v="315"/>
    <x v="84"/>
    <n v="102017174"/>
    <x v="7"/>
    <x v="161"/>
    <x v="2"/>
    <x v="1"/>
    <x v="89"/>
    <n v="4960"/>
    <n v="0"/>
    <x v="166"/>
    <n v="0"/>
    <x v="1"/>
    <x v="2"/>
    <x v="2"/>
  </r>
  <r>
    <n v="296"/>
    <x v="84"/>
    <n v="102017174"/>
    <x v="7"/>
    <x v="162"/>
    <x v="2"/>
    <x v="1"/>
    <x v="90"/>
    <n v="4960"/>
    <n v="0"/>
    <x v="167"/>
    <n v="0"/>
    <x v="1"/>
    <x v="2"/>
    <x v="2"/>
  </r>
  <r>
    <n v="313"/>
    <x v="85"/>
    <n v="401516454"/>
    <x v="3"/>
    <x v="163"/>
    <x v="2"/>
    <x v="1"/>
    <x v="89"/>
    <n v="19099.53"/>
    <n v="0"/>
    <x v="168"/>
    <n v="0"/>
    <x v="1"/>
    <x v="2"/>
    <x v="2"/>
  </r>
  <r>
    <n v="313"/>
    <x v="85"/>
    <n v="401516454"/>
    <x v="3"/>
    <x v="163"/>
    <x v="2"/>
    <x v="1"/>
    <x v="91"/>
    <n v="1353.97"/>
    <n v="0"/>
    <x v="168"/>
    <n v="0"/>
    <x v="1"/>
    <x v="2"/>
    <x v="2"/>
  </r>
  <r>
    <n v="312"/>
    <x v="84"/>
    <n v="401516454"/>
    <x v="3"/>
    <x v="164"/>
    <x v="2"/>
    <x v="1"/>
    <x v="89"/>
    <n v="19099.53"/>
    <n v="0"/>
    <x v="169"/>
    <n v="0"/>
    <x v="1"/>
    <x v="2"/>
    <x v="2"/>
  </r>
  <r>
    <n v="312"/>
    <x v="84"/>
    <n v="401516454"/>
    <x v="3"/>
    <x v="164"/>
    <x v="2"/>
    <x v="1"/>
    <x v="92"/>
    <n v="1353.97"/>
    <n v="0"/>
    <x v="170"/>
    <n v="0"/>
    <x v="1"/>
    <x v="2"/>
    <x v="2"/>
  </r>
  <r>
    <n v="345"/>
    <x v="28"/>
    <n v="130903638"/>
    <x v="51"/>
    <x v="125"/>
    <x v="17"/>
    <x v="0"/>
    <x v="0"/>
    <n v="0"/>
    <n v="52583.11"/>
    <x v="171"/>
    <n v="0"/>
    <x v="2"/>
    <x v="17"/>
    <x v="2"/>
  </r>
  <r>
    <n v="344"/>
    <x v="28"/>
    <n v="101893931"/>
    <x v="53"/>
    <x v="128"/>
    <x v="17"/>
    <x v="0"/>
    <x v="0"/>
    <n v="0"/>
    <n v="71463.59"/>
    <x v="171"/>
    <n v="0"/>
    <x v="2"/>
    <x v="17"/>
    <x v="2"/>
  </r>
  <r>
    <n v="328"/>
    <x v="86"/>
    <n v="401509563"/>
    <x v="10"/>
    <x v="165"/>
    <x v="2"/>
    <x v="1"/>
    <x v="93"/>
    <n v="8000"/>
    <n v="0"/>
    <x v="172"/>
    <n v="0"/>
    <x v="1"/>
    <x v="2"/>
    <x v="2"/>
  </r>
  <r>
    <n v="315"/>
    <x v="86"/>
    <n v="102017174"/>
    <x v="7"/>
    <x v="161"/>
    <x v="2"/>
    <x v="1"/>
    <x v="94"/>
    <n v="23550"/>
    <n v="0"/>
    <x v="173"/>
    <n v="0"/>
    <x v="1"/>
    <x v="2"/>
    <x v="2"/>
  </r>
  <r>
    <n v="343"/>
    <x v="86"/>
    <s v="101820217"/>
    <x v="17"/>
    <x v="166"/>
    <x v="2"/>
    <x v="1"/>
    <x v="95"/>
    <n v="88052.99"/>
    <n v="0"/>
    <x v="174"/>
    <n v="0"/>
    <x v="1"/>
    <x v="2"/>
    <x v="2"/>
  </r>
  <r>
    <n v="343"/>
    <x v="87"/>
    <s v="101820217"/>
    <x v="17"/>
    <x v="166"/>
    <x v="60"/>
    <x v="0"/>
    <x v="0"/>
    <n v="0"/>
    <n v="88052.99"/>
    <x v="175"/>
    <n v="0"/>
    <x v="2"/>
    <x v="60"/>
    <x v="2"/>
  </r>
  <r>
    <n v="327"/>
    <x v="88"/>
    <s v="101820217"/>
    <x v="17"/>
    <x v="167"/>
    <x v="2"/>
    <x v="1"/>
    <x v="96"/>
    <n v="90864.83"/>
    <n v="0"/>
    <x v="176"/>
    <n v="0"/>
    <x v="1"/>
    <x v="2"/>
    <x v="2"/>
  </r>
  <r>
    <n v="313"/>
    <x v="88"/>
    <n v="401516454"/>
    <x v="3"/>
    <x v="163"/>
    <x v="2"/>
    <x v="1"/>
    <x v="97"/>
    <n v="78599.399999999994"/>
    <n v="0"/>
    <x v="177"/>
    <n v="0"/>
    <x v="1"/>
    <x v="2"/>
    <x v="2"/>
  </r>
  <r>
    <n v="312"/>
    <x v="88"/>
    <n v="401516454"/>
    <x v="3"/>
    <x v="164"/>
    <x v="2"/>
    <x v="1"/>
    <x v="97"/>
    <n v="79997.2"/>
    <n v="0"/>
    <x v="177"/>
    <n v="0"/>
    <x v="1"/>
    <x v="2"/>
    <x v="2"/>
  </r>
  <r>
    <n v="296"/>
    <x v="88"/>
    <n v="102017174"/>
    <x v="7"/>
    <x v="162"/>
    <x v="2"/>
    <x v="1"/>
    <x v="98"/>
    <n v="23550"/>
    <n v="0"/>
    <x v="178"/>
    <n v="0"/>
    <x v="1"/>
    <x v="2"/>
    <x v="2"/>
  </r>
  <r>
    <n v="326"/>
    <x v="88"/>
    <n v="101821256"/>
    <x v="14"/>
    <x v="168"/>
    <x v="2"/>
    <x v="1"/>
    <x v="99"/>
    <n v="2957.25"/>
    <n v="0"/>
    <x v="179"/>
    <n v="0"/>
    <x v="1"/>
    <x v="2"/>
    <x v="2"/>
  </r>
  <r>
    <n v="342"/>
    <x v="89"/>
    <n v="131649939"/>
    <x v="47"/>
    <x v="118"/>
    <x v="17"/>
    <x v="0"/>
    <x v="0"/>
    <n v="0"/>
    <n v="330869.05"/>
    <x v="180"/>
    <n v="0"/>
    <x v="2"/>
    <x v="17"/>
    <x v="2"/>
  </r>
  <r>
    <n v="341"/>
    <x v="90"/>
    <n v="101790075"/>
    <x v="54"/>
    <x v="129"/>
    <x v="67"/>
    <x v="0"/>
    <x v="0"/>
    <n v="0"/>
    <n v="9121.7199999999993"/>
    <x v="181"/>
    <n v="0"/>
    <x v="2"/>
    <x v="67"/>
    <x v="2"/>
  </r>
  <r>
    <n v="340"/>
    <x v="89"/>
    <n v="101003962"/>
    <x v="52"/>
    <x v="126"/>
    <x v="68"/>
    <x v="0"/>
    <x v="0"/>
    <n v="0"/>
    <n v="65680.03"/>
    <x v="182"/>
    <n v="0"/>
    <x v="2"/>
    <x v="68"/>
    <x v="2"/>
  </r>
  <r>
    <n v="339"/>
    <x v="91"/>
    <s v="401005107"/>
    <x v="9"/>
    <x v="108"/>
    <x v="69"/>
    <x v="0"/>
    <x v="0"/>
    <n v="0"/>
    <n v="33825"/>
    <x v="183"/>
    <n v="0"/>
    <x v="2"/>
    <x v="69"/>
    <x v="2"/>
  </r>
  <r>
    <n v="338"/>
    <x v="91"/>
    <s v="401005107"/>
    <x v="9"/>
    <x v="107"/>
    <x v="69"/>
    <x v="0"/>
    <x v="0"/>
    <n v="0"/>
    <n v="36870"/>
    <x v="184"/>
    <n v="0"/>
    <x v="2"/>
    <x v="69"/>
    <x v="2"/>
  </r>
  <r>
    <n v="337"/>
    <x v="28"/>
    <n v="101821256"/>
    <x v="14"/>
    <x v="127"/>
    <x v="70"/>
    <x v="0"/>
    <x v="0"/>
    <n v="0"/>
    <n v="1926.22"/>
    <x v="185"/>
    <n v="0"/>
    <x v="2"/>
    <x v="70"/>
    <x v="2"/>
  </r>
  <r>
    <n v="336"/>
    <x v="92"/>
    <n v="131116622"/>
    <x v="55"/>
    <x v="140"/>
    <x v="59"/>
    <x v="0"/>
    <x v="0"/>
    <n v="0"/>
    <n v="73952.7"/>
    <x v="186"/>
    <n v="0"/>
    <x v="2"/>
    <x v="59"/>
    <x v="2"/>
  </r>
  <r>
    <n v="335"/>
    <x v="28"/>
    <n v="102017174"/>
    <x v="7"/>
    <x v="141"/>
    <x v="17"/>
    <x v="0"/>
    <x v="0"/>
    <n v="0"/>
    <n v="31006"/>
    <x v="187"/>
    <n v="0"/>
    <x v="2"/>
    <x v="17"/>
    <x v="2"/>
  </r>
  <r>
    <n v="334"/>
    <x v="84"/>
    <n v="401037272"/>
    <x v="1"/>
    <x v="153"/>
    <x v="71"/>
    <x v="0"/>
    <x v="0"/>
    <n v="0"/>
    <n v="2496"/>
    <x v="188"/>
    <n v="0"/>
    <x v="2"/>
    <x v="71"/>
    <x v="2"/>
  </r>
  <r>
    <n v="333"/>
    <x v="93"/>
    <n v="401037272"/>
    <x v="1"/>
    <x v="154"/>
    <x v="72"/>
    <x v="0"/>
    <x v="0"/>
    <n v="0"/>
    <n v="2496"/>
    <x v="189"/>
    <n v="0"/>
    <x v="2"/>
    <x v="72"/>
    <x v="2"/>
  </r>
  <r>
    <n v="332"/>
    <x v="82"/>
    <s v=" 101001577"/>
    <x v="0"/>
    <x v="143"/>
    <x v="73"/>
    <x v="0"/>
    <x v="0"/>
    <n v="0"/>
    <n v="102935.43"/>
    <x v="190"/>
    <n v="0"/>
    <x v="2"/>
    <x v="73"/>
    <x v="2"/>
  </r>
  <r>
    <n v="331"/>
    <x v="94"/>
    <n v="101011939"/>
    <x v="19"/>
    <x v="114"/>
    <x v="74"/>
    <x v="0"/>
    <x v="0"/>
    <n v="0"/>
    <n v="6852"/>
    <x v="191"/>
    <n v="0"/>
    <x v="2"/>
    <x v="74"/>
    <x v="2"/>
  </r>
  <r>
    <n v="330"/>
    <x v="84"/>
    <n v="101011939"/>
    <x v="19"/>
    <x v="113"/>
    <x v="71"/>
    <x v="0"/>
    <x v="0"/>
    <n v="0"/>
    <n v="27569.73"/>
    <x v="191"/>
    <n v="0"/>
    <x v="2"/>
    <x v="71"/>
    <x v="2"/>
  </r>
  <r>
    <n v="329"/>
    <x v="95"/>
    <n v="401509563"/>
    <x v="10"/>
    <x v="152"/>
    <x v="75"/>
    <x v="0"/>
    <x v="0"/>
    <n v="0"/>
    <n v="8000"/>
    <x v="192"/>
    <n v="0"/>
    <x v="2"/>
    <x v="75"/>
    <x v="2"/>
  </r>
  <r>
    <n v="328"/>
    <x v="96"/>
    <n v="401509563"/>
    <x v="10"/>
    <x v="165"/>
    <x v="76"/>
    <x v="0"/>
    <x v="0"/>
    <n v="0"/>
    <n v="8000"/>
    <x v="193"/>
    <n v="0"/>
    <x v="2"/>
    <x v="76"/>
    <x v="2"/>
  </r>
  <r>
    <n v="327"/>
    <x v="97"/>
    <s v="101820217"/>
    <x v="17"/>
    <x v="167"/>
    <x v="77"/>
    <x v="0"/>
    <x v="0"/>
    <n v="0"/>
    <n v="90864.83"/>
    <x v="194"/>
    <n v="0"/>
    <x v="2"/>
    <x v="77"/>
    <x v="2"/>
  </r>
  <r>
    <n v="326"/>
    <x v="98"/>
    <n v="101821256"/>
    <x v="14"/>
    <x v="168"/>
    <x v="78"/>
    <x v="0"/>
    <x v="0"/>
    <n v="0"/>
    <n v="2957.25"/>
    <x v="195"/>
    <n v="0"/>
    <x v="2"/>
    <x v="78"/>
    <x v="2"/>
  </r>
  <r>
    <n v="325"/>
    <x v="99"/>
    <n v="124027812"/>
    <x v="13"/>
    <x v="131"/>
    <x v="79"/>
    <x v="0"/>
    <x v="0"/>
    <n v="0"/>
    <n v="675"/>
    <x v="78"/>
    <n v="0"/>
    <x v="2"/>
    <x v="79"/>
    <x v="2"/>
  </r>
  <r>
    <n v="324"/>
    <x v="100"/>
    <n v="124027812"/>
    <x v="13"/>
    <x v="132"/>
    <x v="80"/>
    <x v="0"/>
    <x v="0"/>
    <n v="0"/>
    <n v="1950"/>
    <x v="78"/>
    <n v="0"/>
    <x v="2"/>
    <x v="80"/>
    <x v="2"/>
  </r>
  <r>
    <n v="323"/>
    <x v="101"/>
    <n v="124027812"/>
    <x v="13"/>
    <x v="133"/>
    <x v="81"/>
    <x v="0"/>
    <x v="0"/>
    <n v="0"/>
    <n v="1625"/>
    <x v="78"/>
    <n v="0"/>
    <x v="2"/>
    <x v="81"/>
    <x v="2"/>
  </r>
  <r>
    <n v="322"/>
    <x v="102"/>
    <n v="124027812"/>
    <x v="13"/>
    <x v="134"/>
    <x v="82"/>
    <x v="0"/>
    <x v="0"/>
    <n v="0"/>
    <n v="3300"/>
    <x v="78"/>
    <n v="0"/>
    <x v="2"/>
    <x v="82"/>
    <x v="2"/>
  </r>
  <r>
    <n v="321"/>
    <x v="47"/>
    <n v="101869755"/>
    <x v="11"/>
    <x v="112"/>
    <x v="37"/>
    <x v="0"/>
    <x v="0"/>
    <n v="0"/>
    <n v="16802.439999999999"/>
    <x v="73"/>
    <n v="0"/>
    <x v="2"/>
    <x v="37"/>
    <x v="2"/>
  </r>
  <r>
    <n v="320"/>
    <x v="47"/>
    <n v="101869755"/>
    <x v="11"/>
    <x v="110"/>
    <x v="37"/>
    <x v="0"/>
    <x v="0"/>
    <n v="0"/>
    <n v="17106.5"/>
    <x v="73"/>
    <n v="0"/>
    <x v="2"/>
    <x v="37"/>
    <x v="2"/>
  </r>
  <r>
    <n v="319"/>
    <x v="47"/>
    <n v="101869755"/>
    <x v="11"/>
    <x v="111"/>
    <x v="37"/>
    <x v="0"/>
    <x v="0"/>
    <n v="0"/>
    <n v="49767.8"/>
    <x v="73"/>
    <n v="0"/>
    <x v="2"/>
    <x v="37"/>
    <x v="2"/>
  </r>
  <r>
    <n v="318"/>
    <x v="47"/>
    <n v="101869755"/>
    <x v="11"/>
    <x v="109"/>
    <x v="37"/>
    <x v="0"/>
    <x v="0"/>
    <n v="0"/>
    <n v="18528.5"/>
    <x v="73"/>
    <n v="0"/>
    <x v="2"/>
    <x v="37"/>
    <x v="2"/>
  </r>
  <r>
    <n v="317"/>
    <x v="94"/>
    <n v="101874503"/>
    <x v="21"/>
    <x v="156"/>
    <x v="74"/>
    <x v="0"/>
    <x v="0"/>
    <n v="0"/>
    <n v="858672.28"/>
    <x v="196"/>
    <n v="0"/>
    <x v="2"/>
    <x v="74"/>
    <x v="2"/>
  </r>
  <r>
    <n v="316"/>
    <x v="103"/>
    <n v="101874503"/>
    <x v="21"/>
    <x v="155"/>
    <x v="83"/>
    <x v="0"/>
    <x v="0"/>
    <n v="0"/>
    <n v="23751"/>
    <x v="197"/>
    <n v="0"/>
    <x v="2"/>
    <x v="83"/>
    <x v="2"/>
  </r>
  <r>
    <n v="315"/>
    <x v="84"/>
    <n v="102017174"/>
    <x v="7"/>
    <x v="161"/>
    <x v="71"/>
    <x v="0"/>
    <x v="0"/>
    <n v="0"/>
    <n v="28510"/>
    <x v="198"/>
    <n v="0"/>
    <x v="2"/>
    <x v="71"/>
    <x v="2"/>
  </r>
  <r>
    <n v="313"/>
    <x v="100"/>
    <n v="401516454"/>
    <x v="3"/>
    <x v="163"/>
    <x v="84"/>
    <x v="0"/>
    <x v="0"/>
    <n v="0"/>
    <n v="99052.9"/>
    <x v="199"/>
    <n v="0"/>
    <x v="2"/>
    <x v="84"/>
    <x v="2"/>
  </r>
  <r>
    <n v="312"/>
    <x v="104"/>
    <n v="401516454"/>
    <x v="3"/>
    <x v="164"/>
    <x v="85"/>
    <x v="0"/>
    <x v="0"/>
    <n v="0"/>
    <n v="100450.7"/>
    <x v="200"/>
    <n v="0"/>
    <x v="2"/>
    <x v="85"/>
    <x v="2"/>
  </r>
  <r>
    <n v="311"/>
    <x v="101"/>
    <n v="124018732"/>
    <x v="56"/>
    <x v="157"/>
    <x v="81"/>
    <x v="0"/>
    <x v="0"/>
    <n v="0"/>
    <n v="2099000"/>
    <x v="201"/>
    <n v="0"/>
    <x v="2"/>
    <x v="81"/>
    <x v="2"/>
  </r>
  <r>
    <n v="294"/>
    <x v="105"/>
    <s v="00101988723"/>
    <x v="58"/>
    <x v="169"/>
    <x v="2"/>
    <x v="1"/>
    <x v="100"/>
    <n v="60770"/>
    <n v="0"/>
    <x v="202"/>
    <n v="0"/>
    <x v="1"/>
    <x v="2"/>
    <x v="2"/>
  </r>
  <r>
    <n v="295"/>
    <x v="106"/>
    <n v="101893931"/>
    <x v="53"/>
    <x v="170"/>
    <x v="2"/>
    <x v="1"/>
    <x v="101"/>
    <n v="119133.04"/>
    <n v="0"/>
    <x v="203"/>
    <n v="0"/>
    <x v="1"/>
    <x v="2"/>
    <x v="2"/>
  </r>
  <r>
    <n v="287"/>
    <x v="107"/>
    <n v="130474915"/>
    <x v="59"/>
    <x v="171"/>
    <x v="2"/>
    <x v="1"/>
    <x v="102"/>
    <n v="1200791.6000000001"/>
    <n v="0"/>
    <x v="204"/>
    <n v="0"/>
    <x v="1"/>
    <x v="2"/>
    <x v="2"/>
  </r>
  <r>
    <n v="310"/>
    <x v="97"/>
    <n v="124027812"/>
    <x v="13"/>
    <x v="135"/>
    <x v="86"/>
    <x v="0"/>
    <x v="0"/>
    <n v="0"/>
    <n v="1495"/>
    <x v="78"/>
    <n v="0"/>
    <x v="2"/>
    <x v="86"/>
    <x v="2"/>
  </r>
  <r>
    <n v="309"/>
    <x v="108"/>
    <n v="124027812"/>
    <x v="13"/>
    <x v="136"/>
    <x v="86"/>
    <x v="0"/>
    <x v="0"/>
    <n v="0"/>
    <n v="1365"/>
    <x v="78"/>
    <n v="0"/>
    <x v="2"/>
    <x v="86"/>
    <x v="2"/>
  </r>
  <r>
    <n v="289"/>
    <x v="107"/>
    <n v="101011149"/>
    <x v="33"/>
    <x v="172"/>
    <x v="2"/>
    <x v="1"/>
    <x v="103"/>
    <n v="2996955"/>
    <n v="0"/>
    <x v="205"/>
    <n v="0"/>
    <x v="1"/>
    <x v="2"/>
    <x v="2"/>
  </r>
  <r>
    <n v="297"/>
    <x v="107"/>
    <n v="131649939"/>
    <x v="47"/>
    <x v="173"/>
    <x v="2"/>
    <x v="1"/>
    <x v="104"/>
    <n v="283179.34999999998"/>
    <n v="0"/>
    <x v="206"/>
    <n v="0"/>
    <x v="1"/>
    <x v="2"/>
    <x v="2"/>
  </r>
  <r>
    <n v="281"/>
    <x v="107"/>
    <n v="131211224"/>
    <x v="60"/>
    <x v="174"/>
    <x v="2"/>
    <x v="1"/>
    <x v="104"/>
    <n v="73386.559999999998"/>
    <n v="0"/>
    <x v="207"/>
    <n v="0"/>
    <x v="1"/>
    <x v="2"/>
    <x v="2"/>
  </r>
  <r>
    <n v="308"/>
    <x v="107"/>
    <n v="101759739"/>
    <x v="61"/>
    <x v="175"/>
    <x v="2"/>
    <x v="1"/>
    <x v="105"/>
    <n v="107108.6"/>
    <n v="0"/>
    <x v="208"/>
    <n v="0"/>
    <x v="1"/>
    <x v="2"/>
    <x v="2"/>
  </r>
  <r>
    <n v="308"/>
    <x v="109"/>
    <n v="101759739"/>
    <x v="61"/>
    <x v="175"/>
    <x v="86"/>
    <x v="0"/>
    <x v="0"/>
    <n v="0"/>
    <n v="107108.6"/>
    <x v="209"/>
    <n v="0"/>
    <x v="2"/>
    <x v="86"/>
    <x v="2"/>
  </r>
  <r>
    <n v="290"/>
    <x v="107"/>
    <n v="101011149"/>
    <x v="33"/>
    <x v="176"/>
    <x v="2"/>
    <x v="1"/>
    <x v="106"/>
    <n v="13536.43"/>
    <n v="0"/>
    <x v="210"/>
    <n v="0"/>
    <x v="1"/>
    <x v="2"/>
    <x v="2"/>
  </r>
  <r>
    <n v="285"/>
    <x v="107"/>
    <n v="131280714"/>
    <x v="32"/>
    <x v="177"/>
    <x v="2"/>
    <x v="1"/>
    <x v="107"/>
    <n v="14080"/>
    <n v="0"/>
    <x v="211"/>
    <n v="0"/>
    <x v="1"/>
    <x v="2"/>
    <x v="2"/>
  </r>
  <r>
    <n v="283"/>
    <x v="107"/>
    <n v="40222240786"/>
    <x v="62"/>
    <x v="178"/>
    <x v="2"/>
    <x v="1"/>
    <x v="108"/>
    <n v="396821.11"/>
    <n v="0"/>
    <x v="212"/>
    <n v="0"/>
    <x v="1"/>
    <x v="2"/>
    <x v="2"/>
  </r>
  <r>
    <n v="286"/>
    <x v="107"/>
    <n v="402063525"/>
    <x v="5"/>
    <x v="179"/>
    <x v="2"/>
    <x v="1"/>
    <x v="109"/>
    <n v="14500"/>
    <n v="0"/>
    <x v="213"/>
    <n v="0"/>
    <x v="1"/>
    <x v="2"/>
    <x v="2"/>
  </r>
  <r>
    <n v="284"/>
    <x v="107"/>
    <n v="130963452"/>
    <x v="63"/>
    <x v="97"/>
    <x v="2"/>
    <x v="1"/>
    <x v="110"/>
    <n v="38468"/>
    <n v="0"/>
    <x v="214"/>
    <n v="0"/>
    <x v="1"/>
    <x v="2"/>
    <x v="2"/>
  </r>
  <r>
    <n v="278"/>
    <x v="107"/>
    <n v="101807199"/>
    <x v="36"/>
    <x v="180"/>
    <x v="2"/>
    <x v="1"/>
    <x v="111"/>
    <n v="22899.83"/>
    <n v="0"/>
    <x v="215"/>
    <n v="0"/>
    <x v="1"/>
    <x v="2"/>
    <x v="2"/>
  </r>
  <r>
    <n v="277"/>
    <x v="107"/>
    <n v="101807199"/>
    <x v="36"/>
    <x v="181"/>
    <x v="2"/>
    <x v="1"/>
    <x v="111"/>
    <n v="16299.77"/>
    <n v="0"/>
    <x v="215"/>
    <n v="0"/>
    <x v="1"/>
    <x v="2"/>
    <x v="2"/>
  </r>
  <r>
    <n v="279"/>
    <x v="107"/>
    <n v="132397942"/>
    <x v="64"/>
    <x v="182"/>
    <x v="2"/>
    <x v="1"/>
    <x v="112"/>
    <n v="22833"/>
    <n v="0"/>
    <x v="216"/>
    <n v="0"/>
    <x v="1"/>
    <x v="2"/>
    <x v="2"/>
  </r>
  <r>
    <n v="276"/>
    <x v="107"/>
    <n v="131649939"/>
    <x v="47"/>
    <x v="183"/>
    <x v="2"/>
    <x v="1"/>
    <x v="113"/>
    <n v="426596.55"/>
    <n v="0"/>
    <x v="217"/>
    <n v="0"/>
    <x v="1"/>
    <x v="2"/>
    <x v="2"/>
  </r>
  <r>
    <n v="262"/>
    <x v="107"/>
    <n v="131649939"/>
    <x v="47"/>
    <x v="184"/>
    <x v="2"/>
    <x v="1"/>
    <x v="114"/>
    <n v="210000"/>
    <n v="0"/>
    <x v="218"/>
    <n v="0"/>
    <x v="1"/>
    <x v="2"/>
    <x v="2"/>
  </r>
  <r>
    <n v="260"/>
    <x v="107"/>
    <n v="131041671"/>
    <x v="65"/>
    <x v="185"/>
    <x v="2"/>
    <x v="1"/>
    <x v="115"/>
    <n v="31880"/>
    <n v="0"/>
    <x v="219"/>
    <n v="0"/>
    <x v="1"/>
    <x v="2"/>
    <x v="2"/>
  </r>
  <r>
    <n v="288"/>
    <x v="107"/>
    <n v="101512369"/>
    <x v="66"/>
    <x v="186"/>
    <x v="2"/>
    <x v="1"/>
    <x v="116"/>
    <n v="111549.26"/>
    <n v="0"/>
    <x v="220"/>
    <n v="0"/>
    <x v="1"/>
    <x v="2"/>
    <x v="2"/>
  </r>
  <r>
    <n v="282"/>
    <x v="97"/>
    <n v="131878431"/>
    <x v="67"/>
    <x v="187"/>
    <x v="2"/>
    <x v="1"/>
    <x v="117"/>
    <n v="43070"/>
    <n v="0"/>
    <x v="221"/>
    <n v="0"/>
    <x v="1"/>
    <x v="2"/>
    <x v="2"/>
  </r>
  <r>
    <n v="307"/>
    <x v="106"/>
    <n v="132659481"/>
    <x v="68"/>
    <x v="188"/>
    <x v="2"/>
    <x v="1"/>
    <x v="118"/>
    <n v="150096"/>
    <n v="0"/>
    <x v="222"/>
    <n v="0"/>
    <x v="1"/>
    <x v="2"/>
    <x v="2"/>
  </r>
  <r>
    <n v="307"/>
    <x v="109"/>
    <n v="132659481"/>
    <x v="68"/>
    <x v="188"/>
    <x v="86"/>
    <x v="0"/>
    <x v="0"/>
    <n v="0"/>
    <n v="150096"/>
    <x v="223"/>
    <n v="0"/>
    <x v="2"/>
    <x v="86"/>
    <x v="2"/>
  </r>
  <r>
    <n v="265"/>
    <x v="110"/>
    <n v="131202772"/>
    <x v="41"/>
    <x v="189"/>
    <x v="2"/>
    <x v="1"/>
    <x v="119"/>
    <n v="549000.05000000005"/>
    <n v="0"/>
    <x v="224"/>
    <n v="0"/>
    <x v="1"/>
    <x v="2"/>
    <x v="2"/>
  </r>
  <r>
    <n v="264"/>
    <x v="110"/>
    <n v="131505635"/>
    <x v="29"/>
    <x v="190"/>
    <x v="2"/>
    <x v="1"/>
    <x v="120"/>
    <n v="28320"/>
    <n v="0"/>
    <x v="225"/>
    <n v="0"/>
    <x v="1"/>
    <x v="2"/>
    <x v="2"/>
  </r>
  <r>
    <n v="258"/>
    <x v="110"/>
    <s v=" 131740693"/>
    <x v="40"/>
    <x v="191"/>
    <x v="2"/>
    <x v="1"/>
    <x v="121"/>
    <n v="53690"/>
    <n v="0"/>
    <x v="226"/>
    <n v="0"/>
    <x v="1"/>
    <x v="2"/>
    <x v="2"/>
  </r>
  <r>
    <n v="306"/>
    <x v="110"/>
    <n v="401509563"/>
    <x v="10"/>
    <x v="192"/>
    <x v="2"/>
    <x v="1"/>
    <x v="121"/>
    <n v="8000"/>
    <n v="0"/>
    <x v="227"/>
    <n v="0"/>
    <x v="1"/>
    <x v="2"/>
    <x v="2"/>
  </r>
  <r>
    <n v="306"/>
    <x v="109"/>
    <n v="401509563"/>
    <x v="10"/>
    <x v="192"/>
    <x v="86"/>
    <x v="0"/>
    <x v="0"/>
    <n v="0"/>
    <n v="8000"/>
    <x v="228"/>
    <n v="0"/>
    <x v="2"/>
    <x v="86"/>
    <x v="2"/>
  </r>
  <r>
    <n v="261"/>
    <x v="110"/>
    <n v="132495128"/>
    <x v="69"/>
    <x v="193"/>
    <x v="2"/>
    <x v="1"/>
    <x v="122"/>
    <n v="205036.79999999999"/>
    <n v="0"/>
    <x v="229"/>
    <n v="0"/>
    <x v="1"/>
    <x v="2"/>
    <x v="2"/>
  </r>
  <r>
    <n v="275"/>
    <x v="111"/>
    <n v="401516454"/>
    <x v="3"/>
    <x v="194"/>
    <x v="2"/>
    <x v="1"/>
    <x v="123"/>
    <n v="20453.5"/>
    <n v="0"/>
    <x v="230"/>
    <n v="0"/>
    <x v="1"/>
    <x v="2"/>
    <x v="2"/>
  </r>
  <r>
    <n v="274"/>
    <x v="111"/>
    <n v="102017174"/>
    <x v="7"/>
    <x v="195"/>
    <x v="2"/>
    <x v="1"/>
    <x v="123"/>
    <n v="4960"/>
    <n v="0"/>
    <x v="230"/>
    <n v="0"/>
    <x v="1"/>
    <x v="2"/>
    <x v="2"/>
  </r>
  <r>
    <n v="213"/>
    <x v="112"/>
    <n v="101807199"/>
    <x v="36"/>
    <x v="196"/>
    <x v="2"/>
    <x v="1"/>
    <x v="124"/>
    <n v="1199.8800000000001"/>
    <n v="0"/>
    <x v="231"/>
    <n v="0"/>
    <x v="1"/>
    <x v="2"/>
    <x v="2"/>
  </r>
  <r>
    <n v="266"/>
    <x v="111"/>
    <s v="130689164"/>
    <x v="70"/>
    <x v="197"/>
    <x v="2"/>
    <x v="1"/>
    <x v="125"/>
    <n v="460000"/>
    <n v="0"/>
    <x v="232"/>
    <n v="0"/>
    <x v="1"/>
    <x v="2"/>
    <x v="2"/>
  </r>
  <r>
    <n v="238"/>
    <x v="111"/>
    <n v="124027812"/>
    <x v="13"/>
    <x v="198"/>
    <x v="2"/>
    <x v="1"/>
    <x v="126"/>
    <n v="3300"/>
    <n v="0"/>
    <x v="233"/>
    <n v="0"/>
    <x v="1"/>
    <x v="2"/>
    <x v="2"/>
  </r>
  <r>
    <n v="257"/>
    <x v="111"/>
    <n v="124027812"/>
    <x v="13"/>
    <x v="199"/>
    <x v="2"/>
    <x v="1"/>
    <x v="126"/>
    <n v="3300"/>
    <n v="0"/>
    <x v="233"/>
    <n v="0"/>
    <x v="1"/>
    <x v="2"/>
    <x v="2"/>
  </r>
  <r>
    <n v="256"/>
    <x v="111"/>
    <n v="124027812"/>
    <x v="13"/>
    <x v="200"/>
    <x v="2"/>
    <x v="1"/>
    <x v="126"/>
    <n v="1625"/>
    <n v="0"/>
    <x v="233"/>
    <n v="0"/>
    <x v="1"/>
    <x v="2"/>
    <x v="2"/>
  </r>
  <r>
    <n v="255"/>
    <x v="111"/>
    <n v="124027812"/>
    <x v="13"/>
    <x v="201"/>
    <x v="2"/>
    <x v="1"/>
    <x v="126"/>
    <n v="1950"/>
    <n v="0"/>
    <x v="233"/>
    <n v="0"/>
    <x v="1"/>
    <x v="2"/>
    <x v="2"/>
  </r>
  <r>
    <n v="254"/>
    <x v="111"/>
    <n v="124027812"/>
    <x v="13"/>
    <x v="202"/>
    <x v="2"/>
    <x v="1"/>
    <x v="126"/>
    <n v="2025"/>
    <n v="0"/>
    <x v="233"/>
    <n v="0"/>
    <x v="1"/>
    <x v="2"/>
    <x v="2"/>
  </r>
  <r>
    <n v="253"/>
    <x v="111"/>
    <n v="124027812"/>
    <x v="13"/>
    <x v="203"/>
    <x v="2"/>
    <x v="1"/>
    <x v="126"/>
    <n v="1950"/>
    <n v="0"/>
    <x v="233"/>
    <n v="0"/>
    <x v="1"/>
    <x v="2"/>
    <x v="2"/>
  </r>
  <r>
    <n v="228"/>
    <x v="111"/>
    <n v="124027812"/>
    <x v="13"/>
    <x v="204"/>
    <x v="2"/>
    <x v="1"/>
    <x v="126"/>
    <n v="1950"/>
    <n v="0"/>
    <x v="233"/>
    <n v="0"/>
    <x v="1"/>
    <x v="2"/>
    <x v="2"/>
  </r>
  <r>
    <n v="243"/>
    <x v="111"/>
    <n v="124027812"/>
    <x v="13"/>
    <x v="205"/>
    <x v="2"/>
    <x v="1"/>
    <x v="126"/>
    <n v="1950"/>
    <n v="0"/>
    <x v="233"/>
    <n v="0"/>
    <x v="1"/>
    <x v="2"/>
    <x v="2"/>
  </r>
  <r>
    <n v="226"/>
    <x v="111"/>
    <n v="124027812"/>
    <x v="13"/>
    <x v="206"/>
    <x v="2"/>
    <x v="1"/>
    <x v="126"/>
    <n v="3300"/>
    <n v="0"/>
    <x v="233"/>
    <n v="0"/>
    <x v="1"/>
    <x v="2"/>
    <x v="2"/>
  </r>
  <r>
    <n v="225"/>
    <x v="111"/>
    <n v="124027812"/>
    <x v="13"/>
    <x v="207"/>
    <x v="2"/>
    <x v="1"/>
    <x v="126"/>
    <n v="1950"/>
    <n v="0"/>
    <x v="233"/>
    <n v="0"/>
    <x v="1"/>
    <x v="2"/>
    <x v="2"/>
  </r>
  <r>
    <n v="224"/>
    <x v="111"/>
    <n v="124027812"/>
    <x v="13"/>
    <x v="208"/>
    <x v="2"/>
    <x v="1"/>
    <x v="126"/>
    <n v="1625"/>
    <n v="0"/>
    <x v="233"/>
    <n v="0"/>
    <x v="1"/>
    <x v="2"/>
    <x v="2"/>
  </r>
  <r>
    <n v="223"/>
    <x v="111"/>
    <n v="124027812"/>
    <x v="13"/>
    <x v="209"/>
    <x v="2"/>
    <x v="1"/>
    <x v="126"/>
    <n v="4300"/>
    <n v="0"/>
    <x v="233"/>
    <n v="0"/>
    <x v="1"/>
    <x v="2"/>
    <x v="2"/>
  </r>
  <r>
    <n v="201"/>
    <x v="111"/>
    <n v="124027812"/>
    <x v="13"/>
    <x v="210"/>
    <x v="2"/>
    <x v="1"/>
    <x v="126"/>
    <n v="1690"/>
    <n v="0"/>
    <x v="233"/>
    <n v="0"/>
    <x v="1"/>
    <x v="2"/>
    <x v="2"/>
  </r>
  <r>
    <n v="200"/>
    <x v="111"/>
    <n v="124027812"/>
    <x v="13"/>
    <x v="211"/>
    <x v="2"/>
    <x v="1"/>
    <x v="126"/>
    <n v="1950"/>
    <n v="0"/>
    <x v="233"/>
    <n v="0"/>
    <x v="1"/>
    <x v="2"/>
    <x v="2"/>
  </r>
  <r>
    <n v="199"/>
    <x v="111"/>
    <n v="124027812"/>
    <x v="13"/>
    <x v="212"/>
    <x v="2"/>
    <x v="1"/>
    <x v="126"/>
    <n v="1560"/>
    <n v="0"/>
    <x v="233"/>
    <n v="0"/>
    <x v="1"/>
    <x v="2"/>
    <x v="2"/>
  </r>
  <r>
    <n v="263"/>
    <x v="111"/>
    <n v="424002691"/>
    <x v="71"/>
    <x v="213"/>
    <x v="2"/>
    <x v="1"/>
    <x v="127"/>
    <n v="108051"/>
    <n v="0"/>
    <x v="234"/>
    <n v="0"/>
    <x v="1"/>
    <x v="2"/>
    <x v="2"/>
  </r>
  <r>
    <n v="259"/>
    <x v="111"/>
    <n v="131787576"/>
    <x v="72"/>
    <x v="214"/>
    <x v="2"/>
    <x v="1"/>
    <x v="128"/>
    <n v="718903.2"/>
    <n v="0"/>
    <x v="235"/>
    <n v="0"/>
    <x v="1"/>
    <x v="2"/>
    <x v="2"/>
  </r>
  <r>
    <n v="251"/>
    <x v="108"/>
    <n v="101500263"/>
    <x v="73"/>
    <x v="215"/>
    <x v="2"/>
    <x v="1"/>
    <x v="129"/>
    <n v="112094.1"/>
    <n v="0"/>
    <x v="236"/>
    <n v="0"/>
    <x v="1"/>
    <x v="2"/>
    <x v="2"/>
  </r>
  <r>
    <n v="303"/>
    <x v="113"/>
    <s v=" 101001577"/>
    <x v="0"/>
    <x v="216"/>
    <x v="2"/>
    <x v="1"/>
    <x v="130"/>
    <n v="713.64"/>
    <n v="0"/>
    <x v="237"/>
    <n v="0"/>
    <x v="1"/>
    <x v="2"/>
    <x v="2"/>
  </r>
  <r>
    <n v="302"/>
    <x v="113"/>
    <s v=" 101001577"/>
    <x v="0"/>
    <x v="217"/>
    <x v="2"/>
    <x v="1"/>
    <x v="130"/>
    <n v="37998.92"/>
    <n v="0"/>
    <x v="237"/>
    <n v="0"/>
    <x v="1"/>
    <x v="2"/>
    <x v="2"/>
  </r>
  <r>
    <n v="304"/>
    <x v="113"/>
    <s v=" 101001577"/>
    <x v="0"/>
    <x v="218"/>
    <x v="2"/>
    <x v="1"/>
    <x v="130"/>
    <n v="104514.75"/>
    <n v="0"/>
    <x v="237"/>
    <n v="0"/>
    <x v="1"/>
    <x v="2"/>
    <x v="2"/>
  </r>
  <r>
    <n v="305"/>
    <x v="113"/>
    <s v=" 101001577"/>
    <x v="0"/>
    <x v="219"/>
    <x v="2"/>
    <x v="1"/>
    <x v="130"/>
    <n v="1930.5"/>
    <n v="0"/>
    <x v="237"/>
    <n v="0"/>
    <x v="1"/>
    <x v="2"/>
    <x v="2"/>
  </r>
  <r>
    <n v="305"/>
    <x v="114"/>
    <s v=" 101001577"/>
    <x v="0"/>
    <x v="219"/>
    <x v="87"/>
    <x v="0"/>
    <x v="0"/>
    <n v="0"/>
    <n v="1930.5"/>
    <x v="238"/>
    <n v="0"/>
    <x v="2"/>
    <x v="87"/>
    <x v="2"/>
  </r>
  <r>
    <n v="304"/>
    <x v="114"/>
    <s v=" 101001577"/>
    <x v="0"/>
    <x v="218"/>
    <x v="87"/>
    <x v="0"/>
    <x v="0"/>
    <n v="0"/>
    <n v="104514.75"/>
    <x v="238"/>
    <n v="0"/>
    <x v="2"/>
    <x v="87"/>
    <x v="2"/>
  </r>
  <r>
    <n v="303"/>
    <x v="114"/>
    <s v=" 101001577"/>
    <x v="0"/>
    <x v="216"/>
    <x v="87"/>
    <x v="0"/>
    <x v="0"/>
    <n v="0"/>
    <n v="713.64"/>
    <x v="238"/>
    <n v="0"/>
    <x v="2"/>
    <x v="87"/>
    <x v="2"/>
  </r>
  <r>
    <n v="302"/>
    <x v="114"/>
    <s v=" 101001577"/>
    <x v="0"/>
    <x v="217"/>
    <x v="87"/>
    <x v="0"/>
    <x v="0"/>
    <n v="0"/>
    <n v="37998.92"/>
    <x v="238"/>
    <n v="0"/>
    <x v="2"/>
    <x v="87"/>
    <x v="2"/>
  </r>
  <r>
    <n v="301"/>
    <x v="112"/>
    <n v="101821256"/>
    <x v="14"/>
    <x v="220"/>
    <x v="2"/>
    <x v="1"/>
    <x v="131"/>
    <n v="5419.06"/>
    <n v="0"/>
    <x v="239"/>
    <n v="0"/>
    <x v="1"/>
    <x v="2"/>
    <x v="2"/>
  </r>
  <r>
    <n v="301"/>
    <x v="115"/>
    <n v="101821256"/>
    <x v="14"/>
    <x v="220"/>
    <x v="86"/>
    <x v="0"/>
    <x v="0"/>
    <n v="0"/>
    <n v="5419.06"/>
    <x v="240"/>
    <n v="0"/>
    <x v="2"/>
    <x v="86"/>
    <x v="2"/>
  </r>
  <r>
    <n v="275"/>
    <x v="112"/>
    <n v="401516454"/>
    <x v="3"/>
    <x v="194"/>
    <x v="2"/>
    <x v="1"/>
    <x v="132"/>
    <n v="76994.990000000005"/>
    <n v="0"/>
    <x v="241"/>
    <n v="0"/>
    <x v="1"/>
    <x v="2"/>
    <x v="2"/>
  </r>
  <r>
    <n v="300"/>
    <x v="112"/>
    <n v="401037272"/>
    <x v="1"/>
    <x v="221"/>
    <x v="2"/>
    <x v="1"/>
    <x v="133"/>
    <n v="2496"/>
    <n v="0"/>
    <x v="242"/>
    <n v="0"/>
    <x v="1"/>
    <x v="2"/>
    <x v="2"/>
  </r>
  <r>
    <n v="299"/>
    <x v="112"/>
    <n v="401037272"/>
    <x v="1"/>
    <x v="222"/>
    <x v="2"/>
    <x v="1"/>
    <x v="133"/>
    <n v="2496"/>
    <n v="0"/>
    <x v="242"/>
    <n v="0"/>
    <x v="1"/>
    <x v="2"/>
    <x v="2"/>
  </r>
  <r>
    <n v="298"/>
    <x v="112"/>
    <n v="401037272"/>
    <x v="1"/>
    <x v="223"/>
    <x v="2"/>
    <x v="1"/>
    <x v="133"/>
    <n v="2496"/>
    <n v="0"/>
    <x v="242"/>
    <n v="0"/>
    <x v="1"/>
    <x v="2"/>
    <x v="2"/>
  </r>
  <r>
    <n v="300"/>
    <x v="115"/>
    <n v="401037272"/>
    <x v="1"/>
    <x v="221"/>
    <x v="86"/>
    <x v="0"/>
    <x v="0"/>
    <n v="0"/>
    <n v="2496"/>
    <x v="243"/>
    <n v="0"/>
    <x v="2"/>
    <x v="86"/>
    <x v="2"/>
  </r>
  <r>
    <n v="299"/>
    <x v="116"/>
    <n v="401037272"/>
    <x v="1"/>
    <x v="222"/>
    <x v="88"/>
    <x v="0"/>
    <x v="0"/>
    <n v="0"/>
    <n v="2496"/>
    <x v="244"/>
    <n v="0"/>
    <x v="2"/>
    <x v="88"/>
    <x v="2"/>
  </r>
  <r>
    <n v="298"/>
    <x v="117"/>
    <n v="401037272"/>
    <x v="1"/>
    <x v="223"/>
    <x v="89"/>
    <x v="0"/>
    <x v="0"/>
    <n v="0"/>
    <n v="2496"/>
    <x v="245"/>
    <n v="0"/>
    <x v="2"/>
    <x v="89"/>
    <x v="2"/>
  </r>
  <r>
    <n v="246"/>
    <x v="112"/>
    <n v="101869755"/>
    <x v="11"/>
    <x v="224"/>
    <x v="2"/>
    <x v="1"/>
    <x v="134"/>
    <n v="75218.710000000006"/>
    <n v="0"/>
    <x v="246"/>
    <n v="0"/>
    <x v="1"/>
    <x v="2"/>
    <x v="2"/>
  </r>
  <r>
    <n v="245"/>
    <x v="112"/>
    <n v="101869755"/>
    <x v="11"/>
    <x v="225"/>
    <x v="2"/>
    <x v="1"/>
    <x v="134"/>
    <n v="13020.73"/>
    <n v="0"/>
    <x v="246"/>
    <n v="0"/>
    <x v="1"/>
    <x v="2"/>
    <x v="2"/>
  </r>
  <r>
    <n v="297"/>
    <x v="105"/>
    <n v="131649939"/>
    <x v="47"/>
    <x v="173"/>
    <x v="86"/>
    <x v="0"/>
    <x v="0"/>
    <n v="0"/>
    <n v="283179.34999999998"/>
    <x v="247"/>
    <n v="0"/>
    <x v="2"/>
    <x v="86"/>
    <x v="2"/>
  </r>
  <r>
    <n v="252"/>
    <x v="112"/>
    <n v="101011939"/>
    <x v="19"/>
    <x v="226"/>
    <x v="2"/>
    <x v="1"/>
    <x v="135"/>
    <n v="20705.650000000001"/>
    <n v="0"/>
    <x v="248"/>
    <n v="0"/>
    <x v="1"/>
    <x v="2"/>
    <x v="2"/>
  </r>
  <r>
    <n v="247"/>
    <x v="112"/>
    <n v="101011939"/>
    <x v="19"/>
    <x v="227"/>
    <x v="2"/>
    <x v="1"/>
    <x v="135"/>
    <n v="47148.22"/>
    <n v="0"/>
    <x v="248"/>
    <n v="0"/>
    <x v="1"/>
    <x v="2"/>
    <x v="2"/>
  </r>
  <r>
    <n v="171"/>
    <x v="112"/>
    <n v="101011939"/>
    <x v="19"/>
    <x v="228"/>
    <x v="2"/>
    <x v="1"/>
    <x v="135"/>
    <n v="23587.01"/>
    <n v="0"/>
    <x v="248"/>
    <n v="0"/>
    <x v="1"/>
    <x v="2"/>
    <x v="2"/>
  </r>
  <r>
    <n v="274"/>
    <x v="112"/>
    <n v="102017174"/>
    <x v="7"/>
    <x v="195"/>
    <x v="2"/>
    <x v="1"/>
    <x v="136"/>
    <n v="23550"/>
    <n v="0"/>
    <x v="249"/>
    <n v="0"/>
    <x v="1"/>
    <x v="2"/>
    <x v="2"/>
  </r>
  <r>
    <n v="212"/>
    <x v="112"/>
    <n v="101807199"/>
    <x v="36"/>
    <x v="229"/>
    <x v="2"/>
    <x v="1"/>
    <x v="124"/>
    <n v="31699.75"/>
    <n v="0"/>
    <x v="215"/>
    <n v="0"/>
    <x v="1"/>
    <x v="2"/>
    <x v="2"/>
  </r>
  <r>
    <n v="205"/>
    <x v="118"/>
    <n v="131916996"/>
    <x v="26"/>
    <x v="15"/>
    <x v="2"/>
    <x v="1"/>
    <x v="137"/>
    <n v="54151.03"/>
    <n v="0"/>
    <x v="250"/>
    <n v="0"/>
    <x v="1"/>
    <x v="2"/>
    <x v="2"/>
  </r>
  <r>
    <n v="296"/>
    <x v="98"/>
    <n v="102017174"/>
    <x v="7"/>
    <x v="162"/>
    <x v="86"/>
    <x v="0"/>
    <x v="0"/>
    <n v="0"/>
    <n v="28510"/>
    <x v="251"/>
    <n v="0"/>
    <x v="2"/>
    <x v="86"/>
    <x v="2"/>
  </r>
  <r>
    <n v="231"/>
    <x v="119"/>
    <n v="101869755"/>
    <x v="11"/>
    <x v="230"/>
    <x v="2"/>
    <x v="1"/>
    <x v="138"/>
    <n v="40039.24"/>
    <n v="0"/>
    <x v="252"/>
    <n v="0"/>
    <x v="1"/>
    <x v="2"/>
    <x v="2"/>
  </r>
  <r>
    <n v="248"/>
    <x v="119"/>
    <n v="131649939"/>
    <x v="47"/>
    <x v="231"/>
    <x v="2"/>
    <x v="1"/>
    <x v="139"/>
    <n v="398748.55"/>
    <n v="0"/>
    <x v="253"/>
    <n v="0"/>
    <x v="1"/>
    <x v="2"/>
    <x v="2"/>
  </r>
  <r>
    <n v="222"/>
    <x v="119"/>
    <n v="40224041083"/>
    <x v="74"/>
    <x v="232"/>
    <x v="2"/>
    <x v="1"/>
    <x v="140"/>
    <n v="53100"/>
    <n v="0"/>
    <x v="254"/>
    <n v="0"/>
    <x v="1"/>
    <x v="2"/>
    <x v="2"/>
  </r>
  <r>
    <n v="249"/>
    <x v="115"/>
    <s v="130689164"/>
    <x v="70"/>
    <x v="233"/>
    <x v="2"/>
    <x v="1"/>
    <x v="141"/>
    <n v="430000"/>
    <n v="0"/>
    <x v="255"/>
    <n v="0"/>
    <x v="1"/>
    <x v="2"/>
    <x v="2"/>
  </r>
  <r>
    <n v="211"/>
    <x v="115"/>
    <n v="131916996"/>
    <x v="26"/>
    <x v="234"/>
    <x v="2"/>
    <x v="1"/>
    <x v="142"/>
    <n v="4900.49"/>
    <n v="0"/>
    <x v="256"/>
    <n v="0"/>
    <x v="1"/>
    <x v="2"/>
    <x v="2"/>
  </r>
  <r>
    <n v="250"/>
    <x v="115"/>
    <n v="401509563"/>
    <x v="10"/>
    <x v="235"/>
    <x v="2"/>
    <x v="1"/>
    <x v="143"/>
    <n v="8000"/>
    <n v="0"/>
    <x v="257"/>
    <n v="0"/>
    <x v="1"/>
    <x v="2"/>
    <x v="2"/>
  </r>
  <r>
    <n v="295"/>
    <x v="108"/>
    <n v="101893931"/>
    <x v="53"/>
    <x v="170"/>
    <x v="86"/>
    <x v="0"/>
    <x v="0"/>
    <n v="0"/>
    <n v="119133.04"/>
    <x v="258"/>
    <n v="0"/>
    <x v="2"/>
    <x v="86"/>
    <x v="2"/>
  </r>
  <r>
    <n v="294"/>
    <x v="120"/>
    <s v="00101988723"/>
    <x v="58"/>
    <x v="169"/>
    <x v="86"/>
    <x v="0"/>
    <x v="0"/>
    <n v="0"/>
    <n v="60770"/>
    <x v="259"/>
    <n v="0"/>
    <x v="2"/>
    <x v="86"/>
    <x v="2"/>
  </r>
  <r>
    <n v="293"/>
    <x v="112"/>
    <n v="124027812"/>
    <x v="13"/>
    <x v="137"/>
    <x v="86"/>
    <x v="0"/>
    <x v="0"/>
    <n v="0"/>
    <n v="1690"/>
    <x v="78"/>
    <n v="0"/>
    <x v="2"/>
    <x v="86"/>
    <x v="2"/>
  </r>
  <r>
    <n v="292"/>
    <x v="112"/>
    <n v="124027812"/>
    <x v="13"/>
    <x v="138"/>
    <x v="86"/>
    <x v="0"/>
    <x v="0"/>
    <n v="0"/>
    <n v="1350"/>
    <x v="78"/>
    <n v="0"/>
    <x v="2"/>
    <x v="86"/>
    <x v="2"/>
  </r>
  <r>
    <n v="291"/>
    <x v="118"/>
    <n v="124027812"/>
    <x v="13"/>
    <x v="139"/>
    <x v="86"/>
    <x v="0"/>
    <x v="0"/>
    <n v="0"/>
    <n v="2275"/>
    <x v="78"/>
    <n v="0"/>
    <x v="2"/>
    <x v="86"/>
    <x v="2"/>
  </r>
  <r>
    <n v="290"/>
    <x v="112"/>
    <n v="101011149"/>
    <x v="33"/>
    <x v="176"/>
    <x v="86"/>
    <x v="0"/>
    <x v="0"/>
    <n v="0"/>
    <n v="13536.43"/>
    <x v="260"/>
    <n v="0"/>
    <x v="2"/>
    <x v="86"/>
    <x v="2"/>
  </r>
  <r>
    <n v="289"/>
    <x v="121"/>
    <n v="101011149"/>
    <x v="33"/>
    <x v="172"/>
    <x v="86"/>
    <x v="0"/>
    <x v="0"/>
    <n v="0"/>
    <n v="2996955"/>
    <x v="261"/>
    <n v="0"/>
    <x v="2"/>
    <x v="86"/>
    <x v="2"/>
  </r>
  <r>
    <n v="288"/>
    <x v="121"/>
    <n v="101512369"/>
    <x v="66"/>
    <x v="186"/>
    <x v="86"/>
    <x v="0"/>
    <x v="0"/>
    <n v="0"/>
    <n v="111549.26"/>
    <x v="262"/>
    <n v="0"/>
    <x v="2"/>
    <x v="86"/>
    <x v="2"/>
  </r>
  <r>
    <n v="287"/>
    <x v="121"/>
    <n v="130474915"/>
    <x v="59"/>
    <x v="171"/>
    <x v="86"/>
    <x v="0"/>
    <x v="0"/>
    <n v="0"/>
    <n v="1200791.6000000001"/>
    <x v="263"/>
    <n v="0"/>
    <x v="2"/>
    <x v="86"/>
    <x v="2"/>
  </r>
  <r>
    <n v="286"/>
    <x v="112"/>
    <n v="402063525"/>
    <x v="5"/>
    <x v="179"/>
    <x v="86"/>
    <x v="0"/>
    <x v="0"/>
    <n v="0"/>
    <n v="14500"/>
    <x v="264"/>
    <n v="0"/>
    <x v="2"/>
    <x v="86"/>
    <x v="2"/>
  </r>
  <r>
    <n v="285"/>
    <x v="119"/>
    <n v="131280714"/>
    <x v="32"/>
    <x v="177"/>
    <x v="86"/>
    <x v="0"/>
    <x v="0"/>
    <n v="0"/>
    <n v="14080"/>
    <x v="265"/>
    <n v="0"/>
    <x v="2"/>
    <x v="86"/>
    <x v="2"/>
  </r>
  <r>
    <n v="284"/>
    <x v="122"/>
    <n v="130963452"/>
    <x v="63"/>
    <x v="97"/>
    <x v="86"/>
    <x v="0"/>
    <x v="0"/>
    <n v="0"/>
    <n v="38468"/>
    <x v="266"/>
    <n v="0"/>
    <x v="2"/>
    <x v="86"/>
    <x v="2"/>
  </r>
  <r>
    <n v="283"/>
    <x v="123"/>
    <n v="40222240786"/>
    <x v="62"/>
    <x v="178"/>
    <x v="86"/>
    <x v="0"/>
    <x v="0"/>
    <n v="0"/>
    <n v="396821.11"/>
    <x v="267"/>
    <n v="0"/>
    <x v="2"/>
    <x v="86"/>
    <x v="2"/>
  </r>
  <r>
    <n v="282"/>
    <x v="124"/>
    <n v="131878431"/>
    <x v="67"/>
    <x v="187"/>
    <x v="86"/>
    <x v="0"/>
    <x v="0"/>
    <n v="0"/>
    <n v="43070"/>
    <x v="268"/>
    <n v="0"/>
    <x v="2"/>
    <x v="86"/>
    <x v="2"/>
  </r>
  <r>
    <n v="281"/>
    <x v="118"/>
    <n v="131211224"/>
    <x v="60"/>
    <x v="174"/>
    <x v="86"/>
    <x v="0"/>
    <x v="0"/>
    <n v="0"/>
    <n v="73386.559999999998"/>
    <x v="269"/>
    <n v="0"/>
    <x v="2"/>
    <x v="86"/>
    <x v="2"/>
  </r>
  <r>
    <n v="279"/>
    <x v="123"/>
    <n v="132397942"/>
    <x v="64"/>
    <x v="182"/>
    <x v="86"/>
    <x v="0"/>
    <x v="0"/>
    <n v="0"/>
    <n v="22833"/>
    <x v="270"/>
    <n v="0"/>
    <x v="2"/>
    <x v="86"/>
    <x v="2"/>
  </r>
  <r>
    <n v="278"/>
    <x v="125"/>
    <n v="101807199"/>
    <x v="36"/>
    <x v="180"/>
    <x v="86"/>
    <x v="0"/>
    <x v="0"/>
    <n v="0"/>
    <n v="22899.83"/>
    <x v="271"/>
    <n v="0"/>
    <x v="2"/>
    <x v="86"/>
    <x v="2"/>
  </r>
  <r>
    <n v="277"/>
    <x v="126"/>
    <n v="101807199"/>
    <x v="36"/>
    <x v="181"/>
    <x v="90"/>
    <x v="0"/>
    <x v="0"/>
    <n v="0"/>
    <n v="16299.77"/>
    <x v="272"/>
    <n v="0"/>
    <x v="2"/>
    <x v="90"/>
    <x v="2"/>
  </r>
  <r>
    <n v="276"/>
    <x v="125"/>
    <n v="131649939"/>
    <x v="47"/>
    <x v="183"/>
    <x v="86"/>
    <x v="0"/>
    <x v="0"/>
    <n v="0"/>
    <n v="426596.55"/>
    <x v="273"/>
    <n v="0"/>
    <x v="2"/>
    <x v="86"/>
    <x v="2"/>
  </r>
  <r>
    <n v="275"/>
    <x v="119"/>
    <n v="401516454"/>
    <x v="3"/>
    <x v="194"/>
    <x v="2"/>
    <x v="2"/>
    <x v="144"/>
    <n v="350.21"/>
    <n v="0"/>
    <x v="274"/>
    <n v="0"/>
    <x v="1"/>
    <x v="2"/>
    <x v="2"/>
  </r>
  <r>
    <n v="275"/>
    <x v="119"/>
    <n v="401516454"/>
    <x v="3"/>
    <x v="194"/>
    <x v="2"/>
    <x v="2"/>
    <x v="145"/>
    <n v="2652"/>
    <n v="0"/>
    <x v="274"/>
    <n v="0"/>
    <x v="1"/>
    <x v="2"/>
    <x v="2"/>
  </r>
  <r>
    <n v="275"/>
    <x v="127"/>
    <n v="401516454"/>
    <x v="3"/>
    <x v="194"/>
    <x v="91"/>
    <x v="0"/>
    <x v="0"/>
    <n v="0"/>
    <n v="100450.7"/>
    <x v="275"/>
    <n v="-1.4551915228366852E-11"/>
    <x v="2"/>
    <x v="91"/>
    <x v="2"/>
  </r>
  <r>
    <n v="274"/>
    <x v="115"/>
    <n v="102017174"/>
    <x v="7"/>
    <x v="195"/>
    <x v="86"/>
    <x v="0"/>
    <x v="0"/>
    <n v="0"/>
    <n v="28510"/>
    <x v="275"/>
    <n v="0"/>
    <x v="2"/>
    <x v="86"/>
    <x v="2"/>
  </r>
  <r>
    <n v="234"/>
    <x v="120"/>
    <n v="131680275"/>
    <x v="75"/>
    <x v="236"/>
    <x v="2"/>
    <x v="3"/>
    <x v="146"/>
    <n v="15222"/>
    <n v="0"/>
    <x v="276"/>
    <n v="0"/>
    <x v="1"/>
    <x v="2"/>
    <x v="2"/>
  </r>
  <r>
    <n v="233"/>
    <x v="120"/>
    <n v="131680275"/>
    <x v="75"/>
    <x v="237"/>
    <x v="2"/>
    <x v="3"/>
    <x v="147"/>
    <n v="42480"/>
    <n v="0"/>
    <x v="277"/>
    <n v="0"/>
    <x v="1"/>
    <x v="2"/>
    <x v="2"/>
  </r>
  <r>
    <n v="207"/>
    <x v="120"/>
    <n v="101507039"/>
    <x v="39"/>
    <x v="238"/>
    <x v="2"/>
    <x v="1"/>
    <x v="148"/>
    <n v="9115.5"/>
    <n v="0"/>
    <x v="278"/>
    <n v="0"/>
    <x v="1"/>
    <x v="2"/>
    <x v="2"/>
  </r>
  <r>
    <n v="273"/>
    <x v="120"/>
    <s v="101820217"/>
    <x v="17"/>
    <x v="239"/>
    <x v="2"/>
    <x v="1"/>
    <x v="149"/>
    <n v="92973.71"/>
    <n v="0"/>
    <x v="279"/>
    <n v="0"/>
    <x v="1"/>
    <x v="2"/>
    <x v="2"/>
  </r>
  <r>
    <n v="273"/>
    <x v="128"/>
    <s v="101820217"/>
    <x v="17"/>
    <x v="239"/>
    <x v="92"/>
    <x v="0"/>
    <x v="0"/>
    <n v="0"/>
    <n v="92973.71"/>
    <x v="280"/>
    <n v="0"/>
    <x v="2"/>
    <x v="92"/>
    <x v="2"/>
  </r>
  <r>
    <n v="219"/>
    <x v="129"/>
    <n v="401516454"/>
    <x v="3"/>
    <x v="240"/>
    <x v="2"/>
    <x v="1"/>
    <x v="150"/>
    <n v="15037.62"/>
    <n v="0"/>
    <x v="281"/>
    <n v="0"/>
    <x v="1"/>
    <x v="2"/>
    <x v="2"/>
  </r>
  <r>
    <n v="219"/>
    <x v="114"/>
    <n v="401516454"/>
    <x v="3"/>
    <x v="240"/>
    <x v="2"/>
    <x v="1"/>
    <x v="151"/>
    <n v="73682.039999999994"/>
    <n v="0"/>
    <x v="281"/>
    <n v="0"/>
    <x v="1"/>
    <x v="2"/>
    <x v="2"/>
  </r>
  <r>
    <n v="218"/>
    <x v="129"/>
    <n v="102017174"/>
    <x v="7"/>
    <x v="241"/>
    <x v="2"/>
    <x v="1"/>
    <x v="150"/>
    <n v="4960"/>
    <n v="0"/>
    <x v="282"/>
    <n v="0"/>
    <x v="1"/>
    <x v="2"/>
    <x v="2"/>
  </r>
  <r>
    <n v="218"/>
    <x v="114"/>
    <n v="102017174"/>
    <x v="7"/>
    <x v="241"/>
    <x v="2"/>
    <x v="1"/>
    <x v="152"/>
    <n v="23550"/>
    <n v="0"/>
    <x v="283"/>
    <n v="0"/>
    <x v="1"/>
    <x v="2"/>
    <x v="2"/>
  </r>
  <r>
    <n v="220"/>
    <x v="127"/>
    <n v="132271394"/>
    <x v="76"/>
    <x v="242"/>
    <x v="2"/>
    <x v="1"/>
    <x v="153"/>
    <n v="106876.87"/>
    <n v="0"/>
    <x v="284"/>
    <n v="0"/>
    <x v="1"/>
    <x v="2"/>
    <x v="2"/>
  </r>
  <r>
    <n v="221"/>
    <x v="127"/>
    <n v="131505635"/>
    <x v="29"/>
    <x v="243"/>
    <x v="2"/>
    <x v="1"/>
    <x v="154"/>
    <n v="79201.600000000006"/>
    <n v="0"/>
    <x v="285"/>
    <n v="0"/>
    <x v="1"/>
    <x v="2"/>
    <x v="2"/>
  </r>
  <r>
    <n v="232"/>
    <x v="128"/>
    <s v="130689164"/>
    <x v="70"/>
    <x v="244"/>
    <x v="2"/>
    <x v="1"/>
    <x v="155"/>
    <n v="430000"/>
    <n v="0"/>
    <x v="286"/>
    <n v="0"/>
    <x v="1"/>
    <x v="2"/>
    <x v="2"/>
  </r>
  <r>
    <n v="216"/>
    <x v="128"/>
    <s v="130689164"/>
    <x v="70"/>
    <x v="245"/>
    <x v="2"/>
    <x v="1"/>
    <x v="155"/>
    <n v="430000"/>
    <n v="0"/>
    <x v="286"/>
    <n v="0"/>
    <x v="1"/>
    <x v="2"/>
    <x v="2"/>
  </r>
  <r>
    <n v="272"/>
    <x v="128"/>
    <n v="101821256"/>
    <x v="14"/>
    <x v="246"/>
    <x v="2"/>
    <x v="1"/>
    <x v="156"/>
    <n v="6250.95"/>
    <n v="0"/>
    <x v="287"/>
    <n v="0"/>
    <x v="1"/>
    <x v="2"/>
    <x v="2"/>
  </r>
  <r>
    <n v="272"/>
    <x v="116"/>
    <n v="101821256"/>
    <x v="14"/>
    <x v="246"/>
    <x v="88"/>
    <x v="0"/>
    <x v="0"/>
    <n v="0"/>
    <n v="6250.95"/>
    <x v="288"/>
    <n v="0"/>
    <x v="2"/>
    <x v="88"/>
    <x v="2"/>
  </r>
  <r>
    <n v="269"/>
    <x v="130"/>
    <s v=" 101001577"/>
    <x v="0"/>
    <x v="247"/>
    <x v="2"/>
    <x v="1"/>
    <x v="157"/>
    <n v="718.77"/>
    <n v="0"/>
    <x v="289"/>
    <n v="0"/>
    <x v="1"/>
    <x v="2"/>
    <x v="2"/>
  </r>
  <r>
    <n v="268"/>
    <x v="130"/>
    <s v=" 101001577"/>
    <x v="0"/>
    <x v="248"/>
    <x v="2"/>
    <x v="1"/>
    <x v="157"/>
    <n v="62144.9"/>
    <n v="0"/>
    <x v="289"/>
    <n v="0"/>
    <x v="1"/>
    <x v="2"/>
    <x v="2"/>
  </r>
  <r>
    <n v="270"/>
    <x v="130"/>
    <s v=" 101001577"/>
    <x v="0"/>
    <x v="249"/>
    <x v="2"/>
    <x v="1"/>
    <x v="157"/>
    <n v="101282.53"/>
    <n v="0"/>
    <x v="289"/>
    <n v="0"/>
    <x v="1"/>
    <x v="2"/>
    <x v="2"/>
  </r>
  <r>
    <n v="271"/>
    <x v="130"/>
    <s v=" 101001577"/>
    <x v="0"/>
    <x v="250"/>
    <x v="2"/>
    <x v="1"/>
    <x v="157"/>
    <n v="1930.5"/>
    <n v="0"/>
    <x v="289"/>
    <n v="0"/>
    <x v="1"/>
    <x v="2"/>
    <x v="2"/>
  </r>
  <r>
    <n v="271"/>
    <x v="131"/>
    <s v=" 101001577"/>
    <x v="0"/>
    <x v="250"/>
    <x v="93"/>
    <x v="0"/>
    <x v="0"/>
    <n v="0"/>
    <n v="1930.5"/>
    <x v="290"/>
    <n v="0"/>
    <x v="2"/>
    <x v="93"/>
    <x v="2"/>
  </r>
  <r>
    <n v="270"/>
    <x v="131"/>
    <s v=" 101001577"/>
    <x v="0"/>
    <x v="249"/>
    <x v="93"/>
    <x v="0"/>
    <x v="0"/>
    <n v="0"/>
    <n v="101282.53"/>
    <x v="290"/>
    <n v="0"/>
    <x v="2"/>
    <x v="93"/>
    <x v="2"/>
  </r>
  <r>
    <n v="269"/>
    <x v="131"/>
    <s v=" 101001577"/>
    <x v="0"/>
    <x v="247"/>
    <x v="93"/>
    <x v="0"/>
    <x v="0"/>
    <n v="0"/>
    <n v="718.77"/>
    <x v="290"/>
    <n v="0"/>
    <x v="2"/>
    <x v="93"/>
    <x v="2"/>
  </r>
  <r>
    <n v="268"/>
    <x v="131"/>
    <s v=" 101001577"/>
    <x v="0"/>
    <x v="248"/>
    <x v="93"/>
    <x v="0"/>
    <x v="0"/>
    <n v="0"/>
    <n v="62144.9"/>
    <x v="290"/>
    <n v="0"/>
    <x v="2"/>
    <x v="93"/>
    <x v="2"/>
  </r>
  <r>
    <n v="214"/>
    <x v="132"/>
    <s v="401005107"/>
    <x v="9"/>
    <x v="251"/>
    <x v="2"/>
    <x v="1"/>
    <x v="158"/>
    <n v="46020"/>
    <n v="0"/>
    <x v="291"/>
    <n v="0"/>
    <x v="1"/>
    <x v="2"/>
    <x v="2"/>
  </r>
  <r>
    <n v="215"/>
    <x v="132"/>
    <s v="401005107"/>
    <x v="9"/>
    <x v="252"/>
    <x v="2"/>
    <x v="1"/>
    <x v="158"/>
    <n v="36870"/>
    <n v="0"/>
    <x v="291"/>
    <n v="0"/>
    <x v="1"/>
    <x v="2"/>
    <x v="2"/>
  </r>
  <r>
    <n v="267"/>
    <x v="132"/>
    <s v="101820217"/>
    <x v="17"/>
    <x v="253"/>
    <x v="2"/>
    <x v="1"/>
    <x v="159"/>
    <n v="103131.74"/>
    <n v="0"/>
    <x v="292"/>
    <n v="0"/>
    <x v="1"/>
    <x v="2"/>
    <x v="2"/>
  </r>
  <r>
    <n v="267"/>
    <x v="133"/>
    <s v="101820217"/>
    <x v="17"/>
    <x v="253"/>
    <x v="94"/>
    <x v="0"/>
    <x v="0"/>
    <n v="0"/>
    <n v="103131.74"/>
    <x v="292"/>
    <n v="0"/>
    <x v="2"/>
    <x v="94"/>
    <x v="2"/>
  </r>
  <r>
    <n v="217"/>
    <x v="134"/>
    <n v="401509563"/>
    <x v="10"/>
    <x v="254"/>
    <x v="2"/>
    <x v="1"/>
    <x v="160"/>
    <n v="8000"/>
    <n v="0"/>
    <x v="293"/>
    <n v="0"/>
    <x v="1"/>
    <x v="2"/>
    <x v="2"/>
  </r>
  <r>
    <n v="175"/>
    <x v="134"/>
    <n v="401509563"/>
    <x v="10"/>
    <x v="255"/>
    <x v="2"/>
    <x v="1"/>
    <x v="160"/>
    <n v="8000"/>
    <n v="0"/>
    <x v="293"/>
    <n v="0"/>
    <x v="1"/>
    <x v="2"/>
    <x v="2"/>
  </r>
  <r>
    <n v="153"/>
    <x v="135"/>
    <n v="124018732"/>
    <x v="56"/>
    <x v="256"/>
    <x v="2"/>
    <x v="1"/>
    <x v="161"/>
    <n v="1600000"/>
    <n v="0"/>
    <x v="294"/>
    <n v="0"/>
    <x v="1"/>
    <x v="2"/>
    <x v="2"/>
  </r>
  <r>
    <n v="204"/>
    <x v="136"/>
    <n v="131649939"/>
    <x v="47"/>
    <x v="257"/>
    <x v="2"/>
    <x v="1"/>
    <x v="162"/>
    <n v="429903.5"/>
    <n v="0"/>
    <x v="295"/>
    <n v="0"/>
    <x v="1"/>
    <x v="2"/>
    <x v="2"/>
  </r>
  <r>
    <n v="209"/>
    <x v="136"/>
    <n v="101014334"/>
    <x v="77"/>
    <x v="258"/>
    <x v="2"/>
    <x v="1"/>
    <x v="163"/>
    <n v="3450"/>
    <n v="0"/>
    <x v="296"/>
    <n v="0"/>
    <x v="1"/>
    <x v="2"/>
    <x v="2"/>
  </r>
  <r>
    <n v="210"/>
    <x v="136"/>
    <s v="130146391"/>
    <x v="78"/>
    <x v="259"/>
    <x v="2"/>
    <x v="1"/>
    <x v="164"/>
    <n v="38680"/>
    <n v="0"/>
    <x v="284"/>
    <n v="0"/>
    <x v="1"/>
    <x v="2"/>
    <x v="2"/>
  </r>
  <r>
    <n v="208"/>
    <x v="136"/>
    <n v="101098376"/>
    <x v="79"/>
    <x v="260"/>
    <x v="2"/>
    <x v="1"/>
    <x v="165"/>
    <n v="7400"/>
    <n v="0"/>
    <x v="297"/>
    <n v="0"/>
    <x v="1"/>
    <x v="2"/>
    <x v="2"/>
  </r>
  <r>
    <n v="189"/>
    <x v="136"/>
    <n v="130297118"/>
    <x v="46"/>
    <x v="261"/>
    <x v="2"/>
    <x v="1"/>
    <x v="166"/>
    <n v="152613.89000000001"/>
    <n v="0"/>
    <x v="298"/>
    <n v="0"/>
    <x v="1"/>
    <x v="2"/>
    <x v="2"/>
  </r>
  <r>
    <n v="184"/>
    <x v="136"/>
    <n v="101507039"/>
    <x v="39"/>
    <x v="262"/>
    <x v="2"/>
    <x v="1"/>
    <x v="167"/>
    <n v="26786"/>
    <n v="0"/>
    <x v="299"/>
    <n v="0"/>
    <x v="1"/>
    <x v="2"/>
    <x v="2"/>
  </r>
  <r>
    <n v="202"/>
    <x v="137"/>
    <n v="40224041083"/>
    <x v="74"/>
    <x v="263"/>
    <x v="2"/>
    <x v="1"/>
    <x v="168"/>
    <n v="19470"/>
    <n v="0"/>
    <x v="300"/>
    <n v="0"/>
    <x v="1"/>
    <x v="2"/>
    <x v="2"/>
  </r>
  <r>
    <n v="168"/>
    <x v="116"/>
    <n v="101011149"/>
    <x v="33"/>
    <x v="264"/>
    <x v="2"/>
    <x v="1"/>
    <x v="169"/>
    <n v="18495"/>
    <n v="0"/>
    <x v="301"/>
    <n v="0"/>
    <x v="1"/>
    <x v="2"/>
    <x v="2"/>
  </r>
  <r>
    <n v="266"/>
    <x v="125"/>
    <s v="130689164"/>
    <x v="70"/>
    <x v="197"/>
    <x v="86"/>
    <x v="0"/>
    <x v="0"/>
    <n v="0"/>
    <n v="460000"/>
    <x v="302"/>
    <n v="0"/>
    <x v="2"/>
    <x v="86"/>
    <x v="2"/>
  </r>
  <r>
    <n v="265"/>
    <x v="120"/>
    <n v="131202772"/>
    <x v="41"/>
    <x v="189"/>
    <x v="86"/>
    <x v="0"/>
    <x v="0"/>
    <n v="0"/>
    <n v="549000.05000000005"/>
    <x v="303"/>
    <n v="0"/>
    <x v="2"/>
    <x v="86"/>
    <x v="2"/>
  </r>
  <r>
    <n v="264"/>
    <x v="115"/>
    <n v="131505635"/>
    <x v="29"/>
    <x v="190"/>
    <x v="86"/>
    <x v="0"/>
    <x v="0"/>
    <n v="0"/>
    <n v="28320"/>
    <x v="304"/>
    <n v="0"/>
    <x v="2"/>
    <x v="86"/>
    <x v="2"/>
  </r>
  <r>
    <n v="263"/>
    <x v="138"/>
    <n v="424002691"/>
    <x v="71"/>
    <x v="213"/>
    <x v="95"/>
    <x v="0"/>
    <x v="0"/>
    <n v="0"/>
    <n v="108051"/>
    <x v="305"/>
    <n v="0"/>
    <x v="2"/>
    <x v="95"/>
    <x v="2"/>
  </r>
  <r>
    <n v="262"/>
    <x v="127"/>
    <n v="131649939"/>
    <x v="47"/>
    <x v="184"/>
    <x v="91"/>
    <x v="0"/>
    <x v="0"/>
    <n v="0"/>
    <n v="210000"/>
    <x v="306"/>
    <n v="0"/>
    <x v="2"/>
    <x v="91"/>
    <x v="2"/>
  </r>
  <r>
    <n v="261"/>
    <x v="114"/>
    <n v="132495128"/>
    <x v="69"/>
    <x v="193"/>
    <x v="87"/>
    <x v="0"/>
    <x v="0"/>
    <n v="0"/>
    <n v="205036.79999999999"/>
    <x v="307"/>
    <n v="0"/>
    <x v="2"/>
    <x v="87"/>
    <x v="2"/>
  </r>
  <r>
    <n v="260"/>
    <x v="114"/>
    <n v="131041671"/>
    <x v="65"/>
    <x v="185"/>
    <x v="87"/>
    <x v="0"/>
    <x v="0"/>
    <n v="0"/>
    <n v="31880"/>
    <x v="308"/>
    <n v="0"/>
    <x v="2"/>
    <x v="87"/>
    <x v="2"/>
  </r>
  <r>
    <n v="259"/>
    <x v="114"/>
    <n v="131787576"/>
    <x v="72"/>
    <x v="214"/>
    <x v="87"/>
    <x v="0"/>
    <x v="0"/>
    <n v="0"/>
    <n v="718903.2"/>
    <x v="309"/>
    <n v="0"/>
    <x v="2"/>
    <x v="87"/>
    <x v="2"/>
  </r>
  <r>
    <n v="258"/>
    <x v="139"/>
    <s v=" 131740693"/>
    <x v="40"/>
    <x v="191"/>
    <x v="96"/>
    <x v="0"/>
    <x v="0"/>
    <n v="0"/>
    <n v="53690"/>
    <x v="310"/>
    <n v="0"/>
    <x v="2"/>
    <x v="96"/>
    <x v="2"/>
  </r>
  <r>
    <n v="257"/>
    <x v="114"/>
    <n v="124027812"/>
    <x v="13"/>
    <x v="199"/>
    <x v="87"/>
    <x v="0"/>
    <x v="0"/>
    <n v="0"/>
    <n v="3300"/>
    <x v="78"/>
    <n v="0"/>
    <x v="2"/>
    <x v="87"/>
    <x v="2"/>
  </r>
  <r>
    <n v="256"/>
    <x v="140"/>
    <n v="124027812"/>
    <x v="13"/>
    <x v="200"/>
    <x v="97"/>
    <x v="0"/>
    <x v="0"/>
    <n v="0"/>
    <n v="1625"/>
    <x v="78"/>
    <n v="0"/>
    <x v="2"/>
    <x v="97"/>
    <x v="2"/>
  </r>
  <r>
    <n v="255"/>
    <x v="130"/>
    <n v="124027812"/>
    <x v="13"/>
    <x v="201"/>
    <x v="98"/>
    <x v="0"/>
    <x v="0"/>
    <n v="0"/>
    <n v="1950"/>
    <x v="78"/>
    <n v="0"/>
    <x v="2"/>
    <x v="98"/>
    <x v="2"/>
  </r>
  <r>
    <n v="254"/>
    <x v="141"/>
    <n v="124027812"/>
    <x v="13"/>
    <x v="202"/>
    <x v="99"/>
    <x v="0"/>
    <x v="0"/>
    <n v="0"/>
    <n v="2025"/>
    <x v="78"/>
    <n v="0"/>
    <x v="2"/>
    <x v="99"/>
    <x v="2"/>
  </r>
  <r>
    <n v="253"/>
    <x v="142"/>
    <n v="124027812"/>
    <x v="13"/>
    <x v="203"/>
    <x v="100"/>
    <x v="0"/>
    <x v="0"/>
    <n v="0"/>
    <n v="1950"/>
    <x v="78"/>
    <n v="0"/>
    <x v="2"/>
    <x v="100"/>
    <x v="2"/>
  </r>
  <r>
    <n v="252"/>
    <x v="143"/>
    <n v="101011939"/>
    <x v="19"/>
    <x v="226"/>
    <x v="101"/>
    <x v="0"/>
    <x v="0"/>
    <n v="0"/>
    <n v="20705.650000000001"/>
    <x v="311"/>
    <n v="0"/>
    <x v="2"/>
    <x v="101"/>
    <x v="2"/>
  </r>
  <r>
    <n v="251"/>
    <x v="126"/>
    <n v="101500263"/>
    <x v="73"/>
    <x v="215"/>
    <x v="90"/>
    <x v="0"/>
    <x v="0"/>
    <n v="0"/>
    <n v="112094.1"/>
    <x v="312"/>
    <n v="0"/>
    <x v="2"/>
    <x v="90"/>
    <x v="2"/>
  </r>
  <r>
    <n v="250"/>
    <x v="144"/>
    <n v="401509563"/>
    <x v="10"/>
    <x v="235"/>
    <x v="102"/>
    <x v="0"/>
    <x v="0"/>
    <n v="0"/>
    <n v="8000"/>
    <x v="313"/>
    <n v="0"/>
    <x v="2"/>
    <x v="102"/>
    <x v="2"/>
  </r>
  <r>
    <n v="249"/>
    <x v="134"/>
    <s v="130689164"/>
    <x v="70"/>
    <x v="233"/>
    <x v="103"/>
    <x v="0"/>
    <x v="0"/>
    <n v="0"/>
    <n v="430000"/>
    <x v="314"/>
    <n v="0"/>
    <x v="2"/>
    <x v="103"/>
    <x v="2"/>
  </r>
  <r>
    <n v="248"/>
    <x v="142"/>
    <n v="131649939"/>
    <x v="47"/>
    <x v="231"/>
    <x v="100"/>
    <x v="0"/>
    <x v="0"/>
    <n v="0"/>
    <n v="398748.55"/>
    <x v="315"/>
    <n v="0"/>
    <x v="2"/>
    <x v="100"/>
    <x v="2"/>
  </r>
  <r>
    <n v="247"/>
    <x v="132"/>
    <n v="101011939"/>
    <x v="19"/>
    <x v="227"/>
    <x v="104"/>
    <x v="0"/>
    <x v="0"/>
    <n v="0"/>
    <n v="47148.22"/>
    <x v="260"/>
    <n v="0"/>
    <x v="2"/>
    <x v="104"/>
    <x v="2"/>
  </r>
  <r>
    <n v="246"/>
    <x v="132"/>
    <n v="101869755"/>
    <x v="11"/>
    <x v="224"/>
    <x v="104"/>
    <x v="0"/>
    <x v="0"/>
    <n v="0"/>
    <n v="75218.710000000006"/>
    <x v="260"/>
    <n v="0"/>
    <x v="2"/>
    <x v="104"/>
    <x v="2"/>
  </r>
  <r>
    <n v="245"/>
    <x v="132"/>
    <n v="101869755"/>
    <x v="11"/>
    <x v="225"/>
    <x v="104"/>
    <x v="0"/>
    <x v="0"/>
    <n v="0"/>
    <n v="13020.73"/>
    <x v="260"/>
    <n v="0"/>
    <x v="2"/>
    <x v="104"/>
    <x v="2"/>
  </r>
  <r>
    <n v="243"/>
    <x v="145"/>
    <n v="124027812"/>
    <x v="13"/>
    <x v="205"/>
    <x v="105"/>
    <x v="0"/>
    <x v="0"/>
    <n v="0"/>
    <n v="1950"/>
    <x v="78"/>
    <n v="0"/>
    <x v="2"/>
    <x v="105"/>
    <x v="2"/>
  </r>
  <r>
    <n v="238"/>
    <x v="146"/>
    <n v="124027812"/>
    <x v="13"/>
    <x v="198"/>
    <x v="106"/>
    <x v="0"/>
    <x v="0"/>
    <n v="0"/>
    <n v="3300"/>
    <x v="78"/>
    <n v="0"/>
    <x v="2"/>
    <x v="106"/>
    <x v="2"/>
  </r>
  <r>
    <n v="234"/>
    <x v="147"/>
    <n v="131680275"/>
    <x v="75"/>
    <x v="236"/>
    <x v="107"/>
    <x v="0"/>
    <x v="0"/>
    <n v="0"/>
    <n v="15222"/>
    <x v="316"/>
    <n v="0"/>
    <x v="2"/>
    <x v="107"/>
    <x v="2"/>
  </r>
  <r>
    <n v="233"/>
    <x v="147"/>
    <n v="131680275"/>
    <x v="75"/>
    <x v="237"/>
    <x v="107"/>
    <x v="0"/>
    <x v="0"/>
    <n v="0"/>
    <n v="42480"/>
    <x v="317"/>
    <n v="0"/>
    <x v="2"/>
    <x v="107"/>
    <x v="2"/>
  </r>
  <r>
    <n v="232"/>
    <x v="148"/>
    <s v="130689164"/>
    <x v="70"/>
    <x v="244"/>
    <x v="108"/>
    <x v="0"/>
    <x v="0"/>
    <n v="0"/>
    <n v="430000"/>
    <x v="318"/>
    <n v="0"/>
    <x v="2"/>
    <x v="108"/>
    <x v="2"/>
  </r>
  <r>
    <n v="231"/>
    <x v="146"/>
    <n v="101869755"/>
    <x v="11"/>
    <x v="230"/>
    <x v="106"/>
    <x v="0"/>
    <x v="0"/>
    <n v="0"/>
    <n v="40039.24"/>
    <x v="319"/>
    <n v="0"/>
    <x v="2"/>
    <x v="106"/>
    <x v="2"/>
  </r>
  <r>
    <n v="230"/>
    <x v="149"/>
    <n v="101596864"/>
    <x v="80"/>
    <x v="265"/>
    <x v="2"/>
    <x v="3"/>
    <x v="170"/>
    <n v="9504"/>
    <n v="0"/>
    <x v="320"/>
    <n v="0"/>
    <x v="1"/>
    <x v="2"/>
    <x v="2"/>
  </r>
  <r>
    <n v="230"/>
    <x v="150"/>
    <n v="101596864"/>
    <x v="80"/>
    <x v="265"/>
    <x v="109"/>
    <x v="0"/>
    <x v="0"/>
    <n v="0"/>
    <n v="9504"/>
    <x v="321"/>
    <n v="0"/>
    <x v="2"/>
    <x v="109"/>
    <x v="2"/>
  </r>
  <r>
    <n v="169"/>
    <x v="133"/>
    <n v="124014271"/>
    <x v="45"/>
    <x v="266"/>
    <x v="2"/>
    <x v="1"/>
    <x v="171"/>
    <n v="70280.89"/>
    <n v="0"/>
    <x v="322"/>
    <n v="0"/>
    <x v="1"/>
    <x v="2"/>
    <x v="2"/>
  </r>
  <r>
    <n v="188"/>
    <x v="151"/>
    <n v="101010452"/>
    <x v="81"/>
    <x v="267"/>
    <x v="2"/>
    <x v="1"/>
    <x v="172"/>
    <n v="110560"/>
    <n v="0"/>
    <x v="323"/>
    <n v="0"/>
    <x v="1"/>
    <x v="2"/>
    <x v="2"/>
  </r>
  <r>
    <n v="198"/>
    <x v="151"/>
    <n v="130963452"/>
    <x v="63"/>
    <x v="268"/>
    <x v="2"/>
    <x v="1"/>
    <x v="173"/>
    <n v="19942"/>
    <n v="0"/>
    <x v="324"/>
    <n v="0"/>
    <x v="1"/>
    <x v="2"/>
    <x v="2"/>
  </r>
  <r>
    <n v="185"/>
    <x v="151"/>
    <n v="131048447"/>
    <x v="82"/>
    <x v="269"/>
    <x v="2"/>
    <x v="1"/>
    <x v="174"/>
    <n v="48205.36"/>
    <n v="0"/>
    <x v="325"/>
    <n v="0"/>
    <x v="1"/>
    <x v="2"/>
    <x v="2"/>
  </r>
  <r>
    <n v="195"/>
    <x v="151"/>
    <n v="401516454"/>
    <x v="3"/>
    <x v="270"/>
    <x v="2"/>
    <x v="1"/>
    <x v="175"/>
    <n v="8123.82"/>
    <n v="0"/>
    <x v="326"/>
    <n v="0"/>
    <x v="1"/>
    <x v="2"/>
    <x v="2"/>
  </r>
  <r>
    <n v="187"/>
    <x v="151"/>
    <n v="401516454"/>
    <x v="3"/>
    <x v="271"/>
    <x v="2"/>
    <x v="1"/>
    <x v="175"/>
    <n v="6913.8"/>
    <n v="0"/>
    <x v="326"/>
    <n v="0"/>
    <x v="1"/>
    <x v="2"/>
    <x v="2"/>
  </r>
  <r>
    <n v="195"/>
    <x v="152"/>
    <n v="401516454"/>
    <x v="3"/>
    <x v="270"/>
    <x v="2"/>
    <x v="1"/>
    <x v="176"/>
    <n v="69332.23"/>
    <n v="0"/>
    <x v="327"/>
    <n v="0"/>
    <x v="1"/>
    <x v="2"/>
    <x v="2"/>
  </r>
  <r>
    <n v="197"/>
    <x v="152"/>
    <n v="101821256"/>
    <x v="14"/>
    <x v="272"/>
    <x v="2"/>
    <x v="1"/>
    <x v="177"/>
    <n v="6002.08"/>
    <n v="0"/>
    <x v="328"/>
    <n v="0"/>
    <x v="1"/>
    <x v="2"/>
    <x v="2"/>
  </r>
  <r>
    <n v="196"/>
    <x v="152"/>
    <n v="101821256"/>
    <x v="14"/>
    <x v="273"/>
    <x v="2"/>
    <x v="1"/>
    <x v="177"/>
    <n v="7657.2"/>
    <n v="0"/>
    <x v="328"/>
    <n v="0"/>
    <x v="1"/>
    <x v="2"/>
    <x v="2"/>
  </r>
  <r>
    <n v="194"/>
    <x v="152"/>
    <s v=" 101001577"/>
    <x v="0"/>
    <x v="274"/>
    <x v="2"/>
    <x v="1"/>
    <x v="178"/>
    <n v="1930.5"/>
    <n v="0"/>
    <x v="329"/>
    <n v="0"/>
    <x v="1"/>
    <x v="2"/>
    <x v="2"/>
  </r>
  <r>
    <n v="193"/>
    <x v="152"/>
    <s v=" 101001577"/>
    <x v="0"/>
    <x v="275"/>
    <x v="2"/>
    <x v="1"/>
    <x v="178"/>
    <n v="110599.3"/>
    <n v="0"/>
    <x v="329"/>
    <n v="0"/>
    <x v="1"/>
    <x v="2"/>
    <x v="2"/>
  </r>
  <r>
    <n v="192"/>
    <x v="152"/>
    <s v=" 101001577"/>
    <x v="0"/>
    <x v="276"/>
    <x v="2"/>
    <x v="1"/>
    <x v="178"/>
    <n v="713.64"/>
    <n v="0"/>
    <x v="329"/>
    <n v="0"/>
    <x v="1"/>
    <x v="2"/>
    <x v="2"/>
  </r>
  <r>
    <n v="191"/>
    <x v="152"/>
    <s v=" 101001577"/>
    <x v="0"/>
    <x v="277"/>
    <x v="2"/>
    <x v="1"/>
    <x v="178"/>
    <n v="36849.79"/>
    <n v="0"/>
    <x v="329"/>
    <n v="0"/>
    <x v="1"/>
    <x v="2"/>
    <x v="2"/>
  </r>
  <r>
    <n v="203"/>
    <x v="152"/>
    <n v="102017174"/>
    <x v="7"/>
    <x v="278"/>
    <x v="2"/>
    <x v="1"/>
    <x v="179"/>
    <n v="23550"/>
    <n v="0"/>
    <x v="330"/>
    <n v="0"/>
    <x v="1"/>
    <x v="2"/>
    <x v="2"/>
  </r>
  <r>
    <n v="11"/>
    <x v="152"/>
    <n v="124027812"/>
    <x v="13"/>
    <x v="279"/>
    <x v="2"/>
    <x v="1"/>
    <x v="180"/>
    <n v="175"/>
    <n v="0"/>
    <x v="331"/>
    <n v="0"/>
    <x v="1"/>
    <x v="2"/>
    <x v="2"/>
  </r>
  <r>
    <n v="181"/>
    <x v="152"/>
    <n v="124027812"/>
    <x v="13"/>
    <x v="280"/>
    <x v="2"/>
    <x v="1"/>
    <x v="180"/>
    <n v="390"/>
    <n v="0"/>
    <x v="331"/>
    <n v="0"/>
    <x v="1"/>
    <x v="2"/>
    <x v="2"/>
  </r>
  <r>
    <n v="180"/>
    <x v="152"/>
    <n v="124027812"/>
    <x v="13"/>
    <x v="281"/>
    <x v="2"/>
    <x v="1"/>
    <x v="180"/>
    <n v="1625"/>
    <n v="0"/>
    <x v="331"/>
    <n v="0"/>
    <x v="1"/>
    <x v="2"/>
    <x v="2"/>
  </r>
  <r>
    <n v="179"/>
    <x v="152"/>
    <n v="124027812"/>
    <x v="13"/>
    <x v="282"/>
    <x v="2"/>
    <x v="1"/>
    <x v="180"/>
    <n v="1260"/>
    <n v="0"/>
    <x v="331"/>
    <n v="0"/>
    <x v="1"/>
    <x v="2"/>
    <x v="2"/>
  </r>
  <r>
    <n v="178"/>
    <x v="152"/>
    <n v="124027812"/>
    <x v="13"/>
    <x v="283"/>
    <x v="2"/>
    <x v="1"/>
    <x v="180"/>
    <n v="1950"/>
    <n v="0"/>
    <x v="331"/>
    <n v="0"/>
    <x v="1"/>
    <x v="2"/>
    <x v="2"/>
  </r>
  <r>
    <n v="177"/>
    <x v="152"/>
    <n v="124027812"/>
    <x v="13"/>
    <x v="284"/>
    <x v="2"/>
    <x v="1"/>
    <x v="180"/>
    <n v="1950"/>
    <n v="0"/>
    <x v="331"/>
    <n v="0"/>
    <x v="1"/>
    <x v="2"/>
    <x v="2"/>
  </r>
  <r>
    <n v="176"/>
    <x v="152"/>
    <n v="124027812"/>
    <x v="13"/>
    <x v="285"/>
    <x v="2"/>
    <x v="1"/>
    <x v="180"/>
    <n v="1820"/>
    <n v="0"/>
    <x v="331"/>
    <n v="0"/>
    <x v="1"/>
    <x v="2"/>
    <x v="2"/>
  </r>
  <r>
    <n v="117"/>
    <x v="152"/>
    <n v="124027812"/>
    <x v="13"/>
    <x v="286"/>
    <x v="2"/>
    <x v="1"/>
    <x v="180"/>
    <n v="1820"/>
    <n v="0"/>
    <x v="331"/>
    <n v="0"/>
    <x v="1"/>
    <x v="2"/>
    <x v="2"/>
  </r>
  <r>
    <n v="115"/>
    <x v="152"/>
    <n v="124027812"/>
    <x v="13"/>
    <x v="287"/>
    <x v="2"/>
    <x v="1"/>
    <x v="180"/>
    <n v="1820"/>
    <n v="0"/>
    <x v="331"/>
    <n v="0"/>
    <x v="1"/>
    <x v="2"/>
    <x v="2"/>
  </r>
  <r>
    <n v="114"/>
    <x v="152"/>
    <n v="124027812"/>
    <x v="13"/>
    <x v="288"/>
    <x v="2"/>
    <x v="1"/>
    <x v="180"/>
    <n v="2210"/>
    <n v="0"/>
    <x v="331"/>
    <n v="0"/>
    <x v="1"/>
    <x v="2"/>
    <x v="2"/>
  </r>
  <r>
    <n v="113"/>
    <x v="152"/>
    <n v="124027812"/>
    <x v="13"/>
    <x v="289"/>
    <x v="2"/>
    <x v="1"/>
    <x v="180"/>
    <n v="1625"/>
    <n v="0"/>
    <x v="331"/>
    <n v="0"/>
    <x v="1"/>
    <x v="2"/>
    <x v="2"/>
  </r>
  <r>
    <n v="90"/>
    <x v="152"/>
    <n v="124027812"/>
    <x v="13"/>
    <x v="290"/>
    <x v="2"/>
    <x v="1"/>
    <x v="180"/>
    <n v="1350"/>
    <n v="0"/>
    <x v="331"/>
    <n v="0"/>
    <x v="1"/>
    <x v="2"/>
    <x v="2"/>
  </r>
  <r>
    <n v="89"/>
    <x v="152"/>
    <n v="124027812"/>
    <x v="13"/>
    <x v="291"/>
    <x v="2"/>
    <x v="1"/>
    <x v="180"/>
    <n v="1755"/>
    <n v="0"/>
    <x v="331"/>
    <n v="0"/>
    <x v="1"/>
    <x v="2"/>
    <x v="2"/>
  </r>
  <r>
    <n v="91"/>
    <x v="152"/>
    <n v="124027812"/>
    <x v="13"/>
    <x v="292"/>
    <x v="2"/>
    <x v="1"/>
    <x v="180"/>
    <n v="2275"/>
    <n v="0"/>
    <x v="331"/>
    <n v="0"/>
    <x v="1"/>
    <x v="2"/>
    <x v="2"/>
  </r>
  <r>
    <n v="88"/>
    <x v="152"/>
    <n v="124027812"/>
    <x v="13"/>
    <x v="293"/>
    <x v="2"/>
    <x v="1"/>
    <x v="180"/>
    <n v="1625"/>
    <n v="0"/>
    <x v="331"/>
    <n v="0"/>
    <x v="1"/>
    <x v="2"/>
    <x v="2"/>
  </r>
  <r>
    <n v="87"/>
    <x v="152"/>
    <n v="124027812"/>
    <x v="13"/>
    <x v="294"/>
    <x v="2"/>
    <x v="1"/>
    <x v="180"/>
    <n v="3300"/>
    <n v="0"/>
    <x v="331"/>
    <n v="0"/>
    <x v="1"/>
    <x v="2"/>
    <x v="2"/>
  </r>
  <r>
    <n v="64"/>
    <x v="152"/>
    <n v="124027812"/>
    <x v="13"/>
    <x v="295"/>
    <x v="2"/>
    <x v="1"/>
    <x v="180"/>
    <n v="2275"/>
    <n v="0"/>
    <x v="331"/>
    <n v="0"/>
    <x v="1"/>
    <x v="2"/>
    <x v="2"/>
  </r>
  <r>
    <n v="63"/>
    <x v="152"/>
    <n v="124027812"/>
    <x v="13"/>
    <x v="296"/>
    <x v="2"/>
    <x v="1"/>
    <x v="180"/>
    <n v="3625"/>
    <n v="0"/>
    <x v="331"/>
    <n v="0"/>
    <x v="1"/>
    <x v="2"/>
    <x v="2"/>
  </r>
  <r>
    <n v="62"/>
    <x v="152"/>
    <n v="124027812"/>
    <x v="13"/>
    <x v="297"/>
    <x v="2"/>
    <x v="1"/>
    <x v="180"/>
    <n v="2275"/>
    <n v="0"/>
    <x v="331"/>
    <n v="0"/>
    <x v="1"/>
    <x v="2"/>
    <x v="2"/>
  </r>
  <r>
    <n v="14"/>
    <x v="152"/>
    <n v="124027812"/>
    <x v="13"/>
    <x v="298"/>
    <x v="2"/>
    <x v="1"/>
    <x v="180"/>
    <n v="2025"/>
    <n v="0"/>
    <x v="331"/>
    <n v="0"/>
    <x v="1"/>
    <x v="2"/>
    <x v="2"/>
  </r>
  <r>
    <n v="10"/>
    <x v="152"/>
    <n v="124027812"/>
    <x v="13"/>
    <x v="299"/>
    <x v="2"/>
    <x v="1"/>
    <x v="180"/>
    <n v="2100"/>
    <n v="0"/>
    <x v="331"/>
    <n v="0"/>
    <x v="1"/>
    <x v="2"/>
    <x v="2"/>
  </r>
  <r>
    <n v="229"/>
    <x v="153"/>
    <s v="101820217"/>
    <x v="17"/>
    <x v="300"/>
    <x v="2"/>
    <x v="1"/>
    <x v="181"/>
    <n v="114990.65"/>
    <n v="0"/>
    <x v="332"/>
    <n v="0"/>
    <x v="1"/>
    <x v="2"/>
    <x v="2"/>
  </r>
  <r>
    <n v="229"/>
    <x v="154"/>
    <s v="101820217"/>
    <x v="17"/>
    <x v="300"/>
    <x v="110"/>
    <x v="0"/>
    <x v="0"/>
    <n v="0"/>
    <n v="114990.65"/>
    <x v="333"/>
    <n v="0"/>
    <x v="2"/>
    <x v="110"/>
    <x v="2"/>
  </r>
  <r>
    <n v="183"/>
    <x v="155"/>
    <n v="401037272"/>
    <x v="1"/>
    <x v="301"/>
    <x v="2"/>
    <x v="1"/>
    <x v="182"/>
    <n v="2496"/>
    <n v="0"/>
    <x v="334"/>
    <n v="0"/>
    <x v="1"/>
    <x v="2"/>
    <x v="2"/>
  </r>
  <r>
    <n v="182"/>
    <x v="155"/>
    <n v="401037272"/>
    <x v="1"/>
    <x v="302"/>
    <x v="2"/>
    <x v="1"/>
    <x v="182"/>
    <n v="2496"/>
    <n v="0"/>
    <x v="334"/>
    <n v="0"/>
    <x v="1"/>
    <x v="2"/>
    <x v="2"/>
  </r>
  <r>
    <n v="186"/>
    <x v="155"/>
    <n v="132108078"/>
    <x v="4"/>
    <x v="303"/>
    <x v="2"/>
    <x v="1"/>
    <x v="183"/>
    <n v="64697.65"/>
    <n v="0"/>
    <x v="335"/>
    <n v="0"/>
    <x v="1"/>
    <x v="2"/>
    <x v="2"/>
  </r>
  <r>
    <n v="203"/>
    <x v="151"/>
    <n v="102017174"/>
    <x v="7"/>
    <x v="278"/>
    <x v="2"/>
    <x v="1"/>
    <x v="175"/>
    <n v="4960"/>
    <n v="0"/>
    <x v="336"/>
    <n v="0"/>
    <x v="1"/>
    <x v="2"/>
    <x v="2"/>
  </r>
  <r>
    <n v="167"/>
    <x v="147"/>
    <n v="102017174"/>
    <x v="7"/>
    <x v="304"/>
    <x v="2"/>
    <x v="1"/>
    <x v="184"/>
    <n v="23550"/>
    <n v="0"/>
    <x v="337"/>
    <n v="0"/>
    <x v="1"/>
    <x v="2"/>
    <x v="2"/>
  </r>
  <r>
    <n v="172"/>
    <x v="117"/>
    <n v="131649939"/>
    <x v="47"/>
    <x v="305"/>
    <x v="2"/>
    <x v="1"/>
    <x v="185"/>
    <n v="400663.1"/>
    <n v="0"/>
    <x v="338"/>
    <n v="0"/>
    <x v="1"/>
    <x v="2"/>
    <x v="2"/>
  </r>
  <r>
    <n v="173"/>
    <x v="117"/>
    <n v="132495128"/>
    <x v="69"/>
    <x v="306"/>
    <x v="2"/>
    <x v="1"/>
    <x v="186"/>
    <n v="23157.5"/>
    <n v="0"/>
    <x v="339"/>
    <n v="0"/>
    <x v="1"/>
    <x v="2"/>
    <x v="2"/>
  </r>
  <r>
    <n v="154"/>
    <x v="117"/>
    <s v=" 131740693"/>
    <x v="40"/>
    <x v="307"/>
    <x v="2"/>
    <x v="1"/>
    <x v="187"/>
    <n v="25000"/>
    <n v="0"/>
    <x v="340"/>
    <n v="0"/>
    <x v="1"/>
    <x v="2"/>
    <x v="2"/>
  </r>
  <r>
    <n v="228"/>
    <x v="131"/>
    <n v="124027812"/>
    <x v="13"/>
    <x v="204"/>
    <x v="93"/>
    <x v="0"/>
    <x v="0"/>
    <n v="0"/>
    <n v="1950"/>
    <x v="78"/>
    <n v="0"/>
    <x v="2"/>
    <x v="93"/>
    <x v="2"/>
  </r>
  <r>
    <n v="226"/>
    <x v="155"/>
    <n v="124027812"/>
    <x v="13"/>
    <x v="206"/>
    <x v="111"/>
    <x v="0"/>
    <x v="0"/>
    <n v="0"/>
    <n v="3300"/>
    <x v="78"/>
    <n v="0"/>
    <x v="2"/>
    <x v="111"/>
    <x v="2"/>
  </r>
  <r>
    <n v="225"/>
    <x v="156"/>
    <n v="124027812"/>
    <x v="13"/>
    <x v="207"/>
    <x v="112"/>
    <x v="0"/>
    <x v="0"/>
    <n v="0"/>
    <n v="1950"/>
    <x v="78"/>
    <n v="0"/>
    <x v="2"/>
    <x v="112"/>
    <x v="2"/>
  </r>
  <r>
    <n v="224"/>
    <x v="157"/>
    <n v="124027812"/>
    <x v="13"/>
    <x v="208"/>
    <x v="113"/>
    <x v="0"/>
    <x v="0"/>
    <n v="0"/>
    <n v="1625"/>
    <x v="78"/>
    <n v="0"/>
    <x v="2"/>
    <x v="113"/>
    <x v="2"/>
  </r>
  <r>
    <n v="223"/>
    <x v="117"/>
    <n v="124027812"/>
    <x v="13"/>
    <x v="209"/>
    <x v="89"/>
    <x v="0"/>
    <x v="0"/>
    <n v="0"/>
    <n v="4300"/>
    <x v="78"/>
    <n v="0"/>
    <x v="2"/>
    <x v="89"/>
    <x v="2"/>
  </r>
  <r>
    <n v="222"/>
    <x v="116"/>
    <n v="40224041083"/>
    <x v="74"/>
    <x v="232"/>
    <x v="88"/>
    <x v="0"/>
    <x v="0"/>
    <n v="0"/>
    <n v="53100"/>
    <x v="341"/>
    <n v="0"/>
    <x v="2"/>
    <x v="88"/>
    <x v="2"/>
  </r>
  <r>
    <n v="221"/>
    <x v="131"/>
    <n v="131505635"/>
    <x v="29"/>
    <x v="243"/>
    <x v="93"/>
    <x v="0"/>
    <x v="0"/>
    <n v="0"/>
    <n v="79201.600000000006"/>
    <x v="342"/>
    <n v="0"/>
    <x v="2"/>
    <x v="93"/>
    <x v="2"/>
  </r>
  <r>
    <n v="220"/>
    <x v="158"/>
    <n v="132271394"/>
    <x v="76"/>
    <x v="242"/>
    <x v="114"/>
    <x v="0"/>
    <x v="0"/>
    <n v="0"/>
    <n v="106876.87"/>
    <x v="343"/>
    <n v="0"/>
    <x v="2"/>
    <x v="114"/>
    <x v="2"/>
  </r>
  <r>
    <n v="219"/>
    <x v="152"/>
    <n v="401516454"/>
    <x v="3"/>
    <x v="240"/>
    <x v="88"/>
    <x v="0"/>
    <x v="0"/>
    <n v="0"/>
    <n v="88719.66"/>
    <x v="344"/>
    <n v="1.4551915228366852E-11"/>
    <x v="0"/>
    <x v="88"/>
    <x v="19"/>
  </r>
  <r>
    <n v="218"/>
    <x v="116"/>
    <n v="102017174"/>
    <x v="7"/>
    <x v="241"/>
    <x v="88"/>
    <x v="0"/>
    <x v="0"/>
    <n v="0"/>
    <n v="28510"/>
    <x v="345"/>
    <n v="0"/>
    <x v="2"/>
    <x v="88"/>
    <x v="2"/>
  </r>
  <r>
    <n v="217"/>
    <x v="133"/>
    <n v="401509563"/>
    <x v="10"/>
    <x v="254"/>
    <x v="94"/>
    <x v="0"/>
    <x v="0"/>
    <n v="0"/>
    <n v="8000"/>
    <x v="346"/>
    <n v="0"/>
    <x v="2"/>
    <x v="94"/>
    <x v="2"/>
  </r>
  <r>
    <n v="216"/>
    <x v="148"/>
    <s v="130689164"/>
    <x v="70"/>
    <x v="245"/>
    <x v="115"/>
    <x v="0"/>
    <x v="0"/>
    <n v="0"/>
    <n v="430000"/>
    <x v="76"/>
    <n v="0"/>
    <x v="2"/>
    <x v="115"/>
    <x v="2"/>
  </r>
  <r>
    <n v="215"/>
    <x v="155"/>
    <s v="401005107"/>
    <x v="9"/>
    <x v="252"/>
    <x v="111"/>
    <x v="0"/>
    <x v="0"/>
    <n v="0"/>
    <n v="36870"/>
    <x v="347"/>
    <n v="0"/>
    <x v="2"/>
    <x v="111"/>
    <x v="2"/>
  </r>
  <r>
    <n v="214"/>
    <x v="155"/>
    <s v="401005107"/>
    <x v="9"/>
    <x v="251"/>
    <x v="111"/>
    <x v="0"/>
    <x v="0"/>
    <n v="0"/>
    <n v="46020"/>
    <x v="347"/>
    <n v="0"/>
    <x v="2"/>
    <x v="111"/>
    <x v="2"/>
  </r>
  <r>
    <n v="213"/>
    <x v="159"/>
    <n v="101807199"/>
    <x v="36"/>
    <x v="196"/>
    <x v="116"/>
    <x v="0"/>
    <x v="0"/>
    <n v="0"/>
    <n v="1199.8800000000001"/>
    <x v="142"/>
    <n v="0"/>
    <x v="2"/>
    <x v="116"/>
    <x v="2"/>
  </r>
  <r>
    <n v="212"/>
    <x v="158"/>
    <n v="101807199"/>
    <x v="36"/>
    <x v="229"/>
    <x v="114"/>
    <x v="0"/>
    <x v="0"/>
    <n v="0"/>
    <n v="31699.75"/>
    <x v="142"/>
    <n v="0"/>
    <x v="2"/>
    <x v="114"/>
    <x v="2"/>
  </r>
  <r>
    <n v="211"/>
    <x v="158"/>
    <n v="131916996"/>
    <x v="26"/>
    <x v="234"/>
    <x v="114"/>
    <x v="0"/>
    <x v="0"/>
    <n v="0"/>
    <n v="4900.49"/>
    <x v="348"/>
    <n v="0"/>
    <x v="2"/>
    <x v="114"/>
    <x v="2"/>
  </r>
  <r>
    <n v="210"/>
    <x v="160"/>
    <s v="130146391"/>
    <x v="78"/>
    <x v="259"/>
    <x v="117"/>
    <x v="0"/>
    <x v="0"/>
    <n v="0"/>
    <n v="38680"/>
    <x v="349"/>
    <n v="0"/>
    <x v="2"/>
    <x v="117"/>
    <x v="2"/>
  </r>
  <r>
    <n v="209"/>
    <x v="161"/>
    <n v="101014334"/>
    <x v="77"/>
    <x v="258"/>
    <x v="118"/>
    <x v="0"/>
    <x v="0"/>
    <n v="0"/>
    <n v="3450"/>
    <x v="350"/>
    <n v="0"/>
    <x v="2"/>
    <x v="118"/>
    <x v="2"/>
  </r>
  <r>
    <n v="208"/>
    <x v="161"/>
    <n v="101098376"/>
    <x v="79"/>
    <x v="260"/>
    <x v="118"/>
    <x v="0"/>
    <x v="0"/>
    <n v="0"/>
    <n v="7400"/>
    <x v="350"/>
    <n v="0"/>
    <x v="2"/>
    <x v="118"/>
    <x v="2"/>
  </r>
  <r>
    <n v="207"/>
    <x v="150"/>
    <n v="101507039"/>
    <x v="39"/>
    <x v="238"/>
    <x v="109"/>
    <x v="0"/>
    <x v="0"/>
    <n v="0"/>
    <n v="9115.5"/>
    <x v="351"/>
    <n v="0"/>
    <x v="2"/>
    <x v="109"/>
    <x v="2"/>
  </r>
  <r>
    <n v="205"/>
    <x v="157"/>
    <n v="131916996"/>
    <x v="26"/>
    <x v="15"/>
    <x v="113"/>
    <x v="0"/>
    <x v="0"/>
    <n v="0"/>
    <n v="54151.03"/>
    <x v="352"/>
    <n v="0"/>
    <x v="2"/>
    <x v="113"/>
    <x v="2"/>
  </r>
  <r>
    <n v="204"/>
    <x v="147"/>
    <n v="131649939"/>
    <x v="47"/>
    <x v="257"/>
    <x v="107"/>
    <x v="0"/>
    <x v="0"/>
    <n v="0"/>
    <n v="429903.5"/>
    <x v="353"/>
    <n v="0"/>
    <x v="2"/>
    <x v="107"/>
    <x v="2"/>
  </r>
  <r>
    <n v="203"/>
    <x v="162"/>
    <n v="102017174"/>
    <x v="7"/>
    <x v="278"/>
    <x v="119"/>
    <x v="0"/>
    <x v="0"/>
    <n v="0"/>
    <n v="28510"/>
    <x v="354"/>
    <n v="0"/>
    <x v="2"/>
    <x v="119"/>
    <x v="2"/>
  </r>
  <r>
    <n v="202"/>
    <x v="117"/>
    <n v="40224041083"/>
    <x v="74"/>
    <x v="263"/>
    <x v="89"/>
    <x v="0"/>
    <x v="0"/>
    <n v="0"/>
    <n v="19470"/>
    <x v="355"/>
    <n v="0"/>
    <x v="2"/>
    <x v="89"/>
    <x v="2"/>
  </r>
  <r>
    <n v="201"/>
    <x v="163"/>
    <n v="124027812"/>
    <x v="13"/>
    <x v="210"/>
    <x v="120"/>
    <x v="0"/>
    <x v="0"/>
    <n v="0"/>
    <n v="1690"/>
    <x v="78"/>
    <n v="0"/>
    <x v="2"/>
    <x v="120"/>
    <x v="2"/>
  </r>
  <r>
    <n v="200"/>
    <x v="164"/>
    <n v="124027812"/>
    <x v="13"/>
    <x v="211"/>
    <x v="121"/>
    <x v="0"/>
    <x v="0"/>
    <n v="0"/>
    <n v="1950"/>
    <x v="78"/>
    <n v="0"/>
    <x v="2"/>
    <x v="121"/>
    <x v="2"/>
  </r>
  <r>
    <n v="199"/>
    <x v="165"/>
    <n v="124027812"/>
    <x v="13"/>
    <x v="212"/>
    <x v="122"/>
    <x v="0"/>
    <x v="0"/>
    <n v="0"/>
    <n v="1560"/>
    <x v="78"/>
    <n v="0"/>
    <x v="2"/>
    <x v="122"/>
    <x v="2"/>
  </r>
  <r>
    <n v="198"/>
    <x v="161"/>
    <n v="130963452"/>
    <x v="63"/>
    <x v="268"/>
    <x v="107"/>
    <x v="0"/>
    <x v="0"/>
    <n v="0"/>
    <n v="19942"/>
    <x v="356"/>
    <n v="0"/>
    <x v="2"/>
    <x v="107"/>
    <x v="2"/>
  </r>
  <r>
    <n v="197"/>
    <x v="162"/>
    <n v="101821256"/>
    <x v="14"/>
    <x v="272"/>
    <x v="123"/>
    <x v="0"/>
    <x v="0"/>
    <n v="0"/>
    <n v="6002.08"/>
    <x v="357"/>
    <n v="0"/>
    <x v="2"/>
    <x v="123"/>
    <x v="2"/>
  </r>
  <r>
    <n v="196"/>
    <x v="166"/>
    <n v="101821256"/>
    <x v="14"/>
    <x v="273"/>
    <x v="124"/>
    <x v="0"/>
    <x v="0"/>
    <n v="0"/>
    <n v="7657.2"/>
    <x v="358"/>
    <n v="0"/>
    <x v="2"/>
    <x v="124"/>
    <x v="2"/>
  </r>
  <r>
    <n v="167"/>
    <x v="167"/>
    <n v="102017174"/>
    <x v="7"/>
    <x v="304"/>
    <x v="2"/>
    <x v="1"/>
    <x v="188"/>
    <n v="4960"/>
    <n v="0"/>
    <x v="359"/>
    <n v="0"/>
    <x v="1"/>
    <x v="2"/>
    <x v="2"/>
  </r>
  <r>
    <n v="195"/>
    <x v="148"/>
    <n v="401516454"/>
    <x v="3"/>
    <x v="270"/>
    <x v="115"/>
    <x v="0"/>
    <x v="0"/>
    <n v="0"/>
    <n v="77456.05"/>
    <x v="360"/>
    <n v="1.4551915228366852E-11"/>
    <x v="0"/>
    <x v="115"/>
    <x v="20"/>
  </r>
  <r>
    <n v="194"/>
    <x v="168"/>
    <s v=" 101001577"/>
    <x v="0"/>
    <x v="274"/>
    <x v="125"/>
    <x v="0"/>
    <x v="0"/>
    <n v="0"/>
    <n v="1930.5"/>
    <x v="361"/>
    <n v="0"/>
    <x v="2"/>
    <x v="125"/>
    <x v="2"/>
  </r>
  <r>
    <n v="193"/>
    <x v="168"/>
    <s v=" 101001577"/>
    <x v="0"/>
    <x v="275"/>
    <x v="125"/>
    <x v="0"/>
    <x v="0"/>
    <n v="0"/>
    <n v="110599.3"/>
    <x v="361"/>
    <n v="0"/>
    <x v="2"/>
    <x v="125"/>
    <x v="2"/>
  </r>
  <r>
    <n v="192"/>
    <x v="168"/>
    <s v=" 101001577"/>
    <x v="0"/>
    <x v="276"/>
    <x v="125"/>
    <x v="0"/>
    <x v="0"/>
    <n v="0"/>
    <n v="713.64"/>
    <x v="361"/>
    <n v="0"/>
    <x v="2"/>
    <x v="125"/>
    <x v="2"/>
  </r>
  <r>
    <n v="191"/>
    <x v="168"/>
    <s v=" 101001577"/>
    <x v="0"/>
    <x v="277"/>
    <x v="125"/>
    <x v="0"/>
    <x v="0"/>
    <n v="0"/>
    <n v="36849.79"/>
    <x v="361"/>
    <n v="0"/>
    <x v="2"/>
    <x v="125"/>
    <x v="2"/>
  </r>
  <r>
    <n v="170"/>
    <x v="169"/>
    <n v="130989362"/>
    <x v="83"/>
    <x v="308"/>
    <x v="2"/>
    <x v="1"/>
    <x v="189"/>
    <n v="7764.6"/>
    <n v="0"/>
    <x v="362"/>
    <n v="0"/>
    <x v="1"/>
    <x v="2"/>
    <x v="2"/>
  </r>
  <r>
    <n v="159"/>
    <x v="168"/>
    <n v="130067147"/>
    <x v="84"/>
    <x v="102"/>
    <x v="2"/>
    <x v="1"/>
    <x v="190"/>
    <n v="88523.16"/>
    <n v="0"/>
    <x v="363"/>
    <n v="0"/>
    <x v="1"/>
    <x v="2"/>
    <x v="2"/>
  </r>
  <r>
    <n v="139"/>
    <x v="170"/>
    <n v="131787576"/>
    <x v="72"/>
    <x v="309"/>
    <x v="2"/>
    <x v="1"/>
    <x v="191"/>
    <n v="58174"/>
    <n v="0"/>
    <x v="364"/>
    <n v="0"/>
    <x v="1"/>
    <x v="2"/>
    <x v="2"/>
  </r>
  <r>
    <n v="166"/>
    <x v="167"/>
    <n v="401516454"/>
    <x v="3"/>
    <x v="310"/>
    <x v="2"/>
    <x v="1"/>
    <x v="188"/>
    <n v="9765.69"/>
    <n v="0"/>
    <x v="365"/>
    <n v="0"/>
    <x v="1"/>
    <x v="2"/>
    <x v="2"/>
  </r>
  <r>
    <n v="166"/>
    <x v="170"/>
    <n v="401516454"/>
    <x v="3"/>
    <x v="310"/>
    <x v="2"/>
    <x v="1"/>
    <x v="192"/>
    <n v="65270.32"/>
    <n v="0"/>
    <x v="366"/>
    <n v="0"/>
    <x v="1"/>
    <x v="2"/>
    <x v="2"/>
  </r>
  <r>
    <n v="142"/>
    <x v="148"/>
    <n v="131135846"/>
    <x v="85"/>
    <x v="311"/>
    <x v="2"/>
    <x v="1"/>
    <x v="193"/>
    <n v="8726.01"/>
    <n v="0"/>
    <x v="367"/>
    <n v="0"/>
    <x v="1"/>
    <x v="2"/>
    <x v="2"/>
  </r>
  <r>
    <n v="148"/>
    <x v="148"/>
    <n v="131649939"/>
    <x v="47"/>
    <x v="312"/>
    <x v="2"/>
    <x v="1"/>
    <x v="194"/>
    <n v="376644.2"/>
    <n v="0"/>
    <x v="368"/>
    <n v="0"/>
    <x v="1"/>
    <x v="2"/>
    <x v="2"/>
  </r>
  <r>
    <n v="147"/>
    <x v="148"/>
    <n v="131649939"/>
    <x v="47"/>
    <x v="313"/>
    <x v="2"/>
    <x v="1"/>
    <x v="194"/>
    <n v="384128.35"/>
    <n v="0"/>
    <x v="368"/>
    <n v="0"/>
    <x v="1"/>
    <x v="2"/>
    <x v="2"/>
  </r>
  <r>
    <n v="146"/>
    <x v="148"/>
    <n v="131649939"/>
    <x v="47"/>
    <x v="314"/>
    <x v="2"/>
    <x v="1"/>
    <x v="194"/>
    <n v="16360.7"/>
    <n v="0"/>
    <x v="368"/>
    <n v="0"/>
    <x v="1"/>
    <x v="2"/>
    <x v="2"/>
  </r>
  <r>
    <n v="51"/>
    <x v="148"/>
    <s v="131568076"/>
    <x v="86"/>
    <x v="315"/>
    <x v="2"/>
    <x v="1"/>
    <x v="195"/>
    <n v="18542"/>
    <n v="0"/>
    <x v="369"/>
    <n v="0"/>
    <x v="1"/>
    <x v="2"/>
    <x v="2"/>
  </r>
  <r>
    <n v="30"/>
    <x v="148"/>
    <s v="131568076"/>
    <x v="86"/>
    <x v="316"/>
    <x v="2"/>
    <x v="1"/>
    <x v="195"/>
    <n v="78218"/>
    <n v="0"/>
    <x v="369"/>
    <n v="0"/>
    <x v="1"/>
    <x v="2"/>
    <x v="2"/>
  </r>
  <r>
    <n v="152"/>
    <x v="154"/>
    <n v="101500263"/>
    <x v="73"/>
    <x v="317"/>
    <x v="2"/>
    <x v="1"/>
    <x v="196"/>
    <n v="73334.64"/>
    <n v="0"/>
    <x v="363"/>
    <n v="0"/>
    <x v="1"/>
    <x v="2"/>
    <x v="2"/>
  </r>
  <r>
    <n v="141"/>
    <x v="171"/>
    <n v="101869755"/>
    <x v="11"/>
    <x v="318"/>
    <x v="2"/>
    <x v="1"/>
    <x v="197"/>
    <n v="18758.13"/>
    <n v="0"/>
    <x v="210"/>
    <n v="0"/>
    <x v="1"/>
    <x v="2"/>
    <x v="2"/>
  </r>
  <r>
    <n v="140"/>
    <x v="171"/>
    <n v="101869755"/>
    <x v="11"/>
    <x v="319"/>
    <x v="2"/>
    <x v="1"/>
    <x v="197"/>
    <n v="30013.040000000001"/>
    <n v="0"/>
    <x v="210"/>
    <n v="0"/>
    <x v="1"/>
    <x v="2"/>
    <x v="2"/>
  </r>
  <r>
    <n v="149"/>
    <x v="171"/>
    <n v="101011939"/>
    <x v="19"/>
    <x v="320"/>
    <x v="2"/>
    <x v="1"/>
    <x v="198"/>
    <n v="24742.2"/>
    <n v="0"/>
    <x v="248"/>
    <n v="0"/>
    <x v="1"/>
    <x v="2"/>
    <x v="2"/>
  </r>
  <r>
    <n v="150"/>
    <x v="171"/>
    <n v="101011939"/>
    <x v="19"/>
    <x v="321"/>
    <x v="2"/>
    <x v="1"/>
    <x v="198"/>
    <n v="57146.09"/>
    <n v="0"/>
    <x v="248"/>
    <n v="0"/>
    <x v="1"/>
    <x v="2"/>
    <x v="2"/>
  </r>
  <r>
    <n v="158"/>
    <x v="171"/>
    <s v=" 101001577"/>
    <x v="0"/>
    <x v="322"/>
    <x v="2"/>
    <x v="1"/>
    <x v="199"/>
    <n v="2066.5300000000002"/>
    <n v="0"/>
    <x v="370"/>
    <n v="0"/>
    <x v="1"/>
    <x v="2"/>
    <x v="2"/>
  </r>
  <r>
    <n v="155"/>
    <x v="171"/>
    <s v=" 101001577"/>
    <x v="0"/>
    <x v="323"/>
    <x v="2"/>
    <x v="1"/>
    <x v="199"/>
    <n v="101557.65"/>
    <n v="0"/>
    <x v="370"/>
    <n v="0"/>
    <x v="1"/>
    <x v="2"/>
    <x v="2"/>
  </r>
  <r>
    <n v="157"/>
    <x v="171"/>
    <s v=" 101001577"/>
    <x v="0"/>
    <x v="324"/>
    <x v="2"/>
    <x v="1"/>
    <x v="199"/>
    <n v="708.5"/>
    <n v="0"/>
    <x v="370"/>
    <n v="0"/>
    <x v="1"/>
    <x v="2"/>
    <x v="2"/>
  </r>
  <r>
    <n v="156"/>
    <x v="171"/>
    <s v=" 101001577"/>
    <x v="0"/>
    <x v="325"/>
    <x v="2"/>
    <x v="1"/>
    <x v="199"/>
    <n v="36942.47"/>
    <n v="0"/>
    <x v="370"/>
    <n v="0"/>
    <x v="1"/>
    <x v="2"/>
    <x v="2"/>
  </r>
  <r>
    <n v="151"/>
    <x v="171"/>
    <s v="130689164"/>
    <x v="70"/>
    <x v="326"/>
    <x v="2"/>
    <x v="1"/>
    <x v="200"/>
    <n v="430000"/>
    <n v="0"/>
    <x v="371"/>
    <n v="0"/>
    <x v="1"/>
    <x v="2"/>
    <x v="2"/>
  </r>
  <r>
    <n v="190"/>
    <x v="163"/>
    <s v="101820217"/>
    <x v="17"/>
    <x v="327"/>
    <x v="2"/>
    <x v="1"/>
    <x v="201"/>
    <n v="161685.89000000001"/>
    <n v="0"/>
    <x v="372"/>
    <n v="0"/>
    <x v="1"/>
    <x v="2"/>
    <x v="2"/>
  </r>
  <r>
    <n v="190"/>
    <x v="172"/>
    <s v="101820217"/>
    <x v="17"/>
    <x v="327"/>
    <x v="126"/>
    <x v="0"/>
    <x v="0"/>
    <n v="0"/>
    <n v="161685.89000000001"/>
    <x v="373"/>
    <n v="0"/>
    <x v="2"/>
    <x v="126"/>
    <x v="2"/>
  </r>
  <r>
    <n v="133"/>
    <x v="173"/>
    <n v="130120943"/>
    <x v="87"/>
    <x v="328"/>
    <x v="2"/>
    <x v="1"/>
    <x v="202"/>
    <n v="108000"/>
    <n v="0"/>
    <x v="374"/>
    <n v="0"/>
    <x v="1"/>
    <x v="2"/>
    <x v="2"/>
  </r>
  <r>
    <n v="143"/>
    <x v="173"/>
    <n v="131904971"/>
    <x v="88"/>
    <x v="59"/>
    <x v="2"/>
    <x v="1"/>
    <x v="203"/>
    <n v="115309.6"/>
    <n v="0"/>
    <x v="375"/>
    <n v="0"/>
    <x v="1"/>
    <x v="2"/>
    <x v="2"/>
  </r>
  <r>
    <n v="144"/>
    <x v="173"/>
    <s v="130933286"/>
    <x v="89"/>
    <x v="329"/>
    <x v="2"/>
    <x v="1"/>
    <x v="204"/>
    <n v="28253"/>
    <n v="0"/>
    <x v="375"/>
    <n v="0"/>
    <x v="1"/>
    <x v="2"/>
    <x v="2"/>
  </r>
  <r>
    <n v="107"/>
    <x v="165"/>
    <n v="101807199"/>
    <x v="36"/>
    <x v="330"/>
    <x v="2"/>
    <x v="1"/>
    <x v="205"/>
    <n v="4800"/>
    <n v="0"/>
    <x v="215"/>
    <n v="0"/>
    <x v="1"/>
    <x v="2"/>
    <x v="2"/>
  </r>
  <r>
    <n v="109"/>
    <x v="165"/>
    <n v="101073055"/>
    <x v="90"/>
    <x v="331"/>
    <x v="2"/>
    <x v="1"/>
    <x v="206"/>
    <n v="12080"/>
    <n v="0"/>
    <x v="376"/>
    <n v="0"/>
    <x v="1"/>
    <x v="2"/>
    <x v="2"/>
  </r>
  <r>
    <n v="110"/>
    <x v="165"/>
    <n v="101073055"/>
    <x v="90"/>
    <x v="332"/>
    <x v="2"/>
    <x v="1"/>
    <x v="206"/>
    <n v="820"/>
    <n v="0"/>
    <x v="376"/>
    <n v="0"/>
    <x v="1"/>
    <x v="2"/>
    <x v="2"/>
  </r>
  <r>
    <n v="138"/>
    <x v="166"/>
    <n v="132506944"/>
    <x v="91"/>
    <x v="333"/>
    <x v="2"/>
    <x v="1"/>
    <x v="207"/>
    <n v="26786"/>
    <n v="0"/>
    <x v="377"/>
    <n v="0"/>
    <x v="1"/>
    <x v="2"/>
    <x v="2"/>
  </r>
  <r>
    <n v="189"/>
    <x v="168"/>
    <n v="130297118"/>
    <x v="46"/>
    <x v="261"/>
    <x v="125"/>
    <x v="0"/>
    <x v="0"/>
    <n v="0"/>
    <n v="152613.89000000001"/>
    <x v="378"/>
    <n v="0"/>
    <x v="2"/>
    <x v="125"/>
    <x v="2"/>
  </r>
  <r>
    <n v="188"/>
    <x v="170"/>
    <n v="101010452"/>
    <x v="81"/>
    <x v="267"/>
    <x v="127"/>
    <x v="0"/>
    <x v="0"/>
    <n v="0"/>
    <n v="110560"/>
    <x v="379"/>
    <n v="0"/>
    <x v="2"/>
    <x v="127"/>
    <x v="2"/>
  </r>
  <r>
    <n v="187"/>
    <x v="174"/>
    <n v="401516454"/>
    <x v="3"/>
    <x v="271"/>
    <x v="128"/>
    <x v="0"/>
    <x v="0"/>
    <n v="0"/>
    <n v="6913.8"/>
    <x v="380"/>
    <n v="0"/>
    <x v="2"/>
    <x v="128"/>
    <x v="2"/>
  </r>
  <r>
    <n v="186"/>
    <x v="170"/>
    <n v="132108078"/>
    <x v="4"/>
    <x v="303"/>
    <x v="127"/>
    <x v="0"/>
    <x v="0"/>
    <n v="0"/>
    <n v="64697.65"/>
    <x v="36"/>
    <n v="0"/>
    <x v="2"/>
    <x v="127"/>
    <x v="2"/>
  </r>
  <r>
    <n v="185"/>
    <x v="174"/>
    <n v="131048447"/>
    <x v="82"/>
    <x v="269"/>
    <x v="128"/>
    <x v="0"/>
    <x v="0"/>
    <n v="0"/>
    <n v="48205.36"/>
    <x v="379"/>
    <n v="0"/>
    <x v="2"/>
    <x v="128"/>
    <x v="2"/>
  </r>
  <r>
    <n v="184"/>
    <x v="168"/>
    <n v="101507039"/>
    <x v="39"/>
    <x v="262"/>
    <x v="125"/>
    <x v="0"/>
    <x v="0"/>
    <n v="0"/>
    <n v="26786"/>
    <x v="381"/>
    <n v="0"/>
    <x v="2"/>
    <x v="125"/>
    <x v="2"/>
  </r>
  <r>
    <n v="183"/>
    <x v="175"/>
    <n v="401037272"/>
    <x v="1"/>
    <x v="301"/>
    <x v="129"/>
    <x v="0"/>
    <x v="0"/>
    <n v="0"/>
    <n v="2496"/>
    <x v="382"/>
    <n v="0"/>
    <x v="2"/>
    <x v="129"/>
    <x v="2"/>
  </r>
  <r>
    <n v="182"/>
    <x v="175"/>
    <n v="401037272"/>
    <x v="1"/>
    <x v="302"/>
    <x v="130"/>
    <x v="0"/>
    <x v="0"/>
    <n v="0"/>
    <n v="2496"/>
    <x v="382"/>
    <n v="0"/>
    <x v="2"/>
    <x v="130"/>
    <x v="2"/>
  </r>
  <r>
    <n v="181"/>
    <x v="165"/>
    <n v="124027812"/>
    <x v="13"/>
    <x v="280"/>
    <x v="122"/>
    <x v="0"/>
    <x v="0"/>
    <n v="0"/>
    <n v="390"/>
    <x v="78"/>
    <n v="0"/>
    <x v="2"/>
    <x v="122"/>
    <x v="2"/>
  </r>
  <r>
    <n v="180"/>
    <x v="176"/>
    <n v="124027812"/>
    <x v="13"/>
    <x v="281"/>
    <x v="131"/>
    <x v="0"/>
    <x v="0"/>
    <n v="0"/>
    <n v="1625"/>
    <x v="78"/>
    <n v="0"/>
    <x v="2"/>
    <x v="131"/>
    <x v="2"/>
  </r>
  <r>
    <n v="179"/>
    <x v="177"/>
    <n v="124027812"/>
    <x v="13"/>
    <x v="282"/>
    <x v="132"/>
    <x v="0"/>
    <x v="0"/>
    <n v="0"/>
    <n v="1260"/>
    <x v="78"/>
    <n v="0"/>
    <x v="2"/>
    <x v="132"/>
    <x v="2"/>
  </r>
  <r>
    <n v="178"/>
    <x v="178"/>
    <n v="124027812"/>
    <x v="13"/>
    <x v="283"/>
    <x v="133"/>
    <x v="0"/>
    <x v="0"/>
    <n v="0"/>
    <n v="1950"/>
    <x v="78"/>
    <n v="0"/>
    <x v="2"/>
    <x v="133"/>
    <x v="2"/>
  </r>
  <r>
    <n v="177"/>
    <x v="179"/>
    <n v="124027812"/>
    <x v="13"/>
    <x v="284"/>
    <x v="134"/>
    <x v="0"/>
    <x v="0"/>
    <n v="0"/>
    <n v="1950"/>
    <x v="78"/>
    <n v="0"/>
    <x v="2"/>
    <x v="134"/>
    <x v="2"/>
  </r>
  <r>
    <n v="176"/>
    <x v="175"/>
    <n v="124027812"/>
    <x v="13"/>
    <x v="285"/>
    <x v="135"/>
    <x v="0"/>
    <x v="0"/>
    <n v="0"/>
    <n v="1820"/>
    <x v="78"/>
    <n v="0"/>
    <x v="2"/>
    <x v="135"/>
    <x v="2"/>
  </r>
  <r>
    <n v="61"/>
    <x v="146"/>
    <n v="124027812"/>
    <x v="13"/>
    <x v="298"/>
    <x v="2"/>
    <x v="4"/>
    <x v="208"/>
    <n v="2025"/>
    <n v="0"/>
    <x v="383"/>
    <n v="0"/>
    <x v="1"/>
    <x v="2"/>
    <x v="2"/>
  </r>
  <r>
    <n v="175"/>
    <x v="148"/>
    <n v="401509563"/>
    <x v="10"/>
    <x v="255"/>
    <x v="136"/>
    <x v="0"/>
    <x v="0"/>
    <n v="0"/>
    <n v="8000"/>
    <x v="384"/>
    <n v="0"/>
    <x v="2"/>
    <x v="136"/>
    <x v="2"/>
  </r>
  <r>
    <n v="173"/>
    <x v="180"/>
    <n v="132495128"/>
    <x v="69"/>
    <x v="306"/>
    <x v="137"/>
    <x v="0"/>
    <x v="0"/>
    <n v="0"/>
    <n v="23157.5"/>
    <x v="385"/>
    <n v="0"/>
    <x v="2"/>
    <x v="137"/>
    <x v="2"/>
  </r>
  <r>
    <n v="172"/>
    <x v="165"/>
    <n v="131649939"/>
    <x v="47"/>
    <x v="305"/>
    <x v="122"/>
    <x v="0"/>
    <x v="0"/>
    <n v="0"/>
    <n v="400663.1"/>
    <x v="386"/>
    <n v="0"/>
    <x v="2"/>
    <x v="122"/>
    <x v="2"/>
  </r>
  <r>
    <n v="171"/>
    <x v="180"/>
    <n v="101011939"/>
    <x v="19"/>
    <x v="228"/>
    <x v="137"/>
    <x v="0"/>
    <x v="0"/>
    <n v="0"/>
    <n v="23587.01"/>
    <x v="387"/>
    <n v="0"/>
    <x v="2"/>
    <x v="137"/>
    <x v="2"/>
  </r>
  <r>
    <n v="166"/>
    <x v="173"/>
    <n v="401516454"/>
    <x v="3"/>
    <x v="310"/>
    <x v="2"/>
    <x v="2"/>
    <x v="209"/>
    <n v="748.96"/>
    <n v="0"/>
    <x v="388"/>
    <n v="0"/>
    <x v="1"/>
    <x v="2"/>
    <x v="2"/>
  </r>
  <r>
    <n v="170"/>
    <x v="173"/>
    <n v="130989362"/>
    <x v="83"/>
    <x v="308"/>
    <x v="138"/>
    <x v="0"/>
    <x v="0"/>
    <n v="0"/>
    <n v="7764.6"/>
    <x v="389"/>
    <n v="0"/>
    <x v="2"/>
    <x v="138"/>
    <x v="2"/>
  </r>
  <r>
    <n v="169"/>
    <x v="181"/>
    <n v="124014271"/>
    <x v="45"/>
    <x v="266"/>
    <x v="139"/>
    <x v="0"/>
    <x v="0"/>
    <n v="0"/>
    <n v="70280.89"/>
    <x v="390"/>
    <n v="0"/>
    <x v="2"/>
    <x v="139"/>
    <x v="2"/>
  </r>
  <r>
    <n v="168"/>
    <x v="182"/>
    <n v="101011149"/>
    <x v="33"/>
    <x v="264"/>
    <x v="140"/>
    <x v="0"/>
    <x v="0"/>
    <n v="0"/>
    <n v="18495"/>
    <x v="391"/>
    <n v="0"/>
    <x v="2"/>
    <x v="140"/>
    <x v="2"/>
  </r>
  <r>
    <n v="167"/>
    <x v="165"/>
    <n v="102017174"/>
    <x v="7"/>
    <x v="304"/>
    <x v="122"/>
    <x v="0"/>
    <x v="0"/>
    <n v="0"/>
    <n v="28510"/>
    <x v="392"/>
    <n v="0"/>
    <x v="2"/>
    <x v="122"/>
    <x v="2"/>
  </r>
  <r>
    <n v="166"/>
    <x v="176"/>
    <n v="401516454"/>
    <x v="3"/>
    <x v="310"/>
    <x v="131"/>
    <x v="0"/>
    <x v="0"/>
    <n v="0"/>
    <n v="75784.97"/>
    <x v="393"/>
    <n v="0"/>
    <x v="2"/>
    <x v="131"/>
    <x v="2"/>
  </r>
  <r>
    <n v="145"/>
    <x v="183"/>
    <n v="401509563"/>
    <x v="10"/>
    <x v="334"/>
    <x v="2"/>
    <x v="1"/>
    <x v="210"/>
    <n v="8000"/>
    <n v="0"/>
    <x v="394"/>
    <n v="0"/>
    <x v="1"/>
    <x v="2"/>
    <x v="2"/>
  </r>
  <r>
    <n v="137"/>
    <x v="183"/>
    <n v="101500263"/>
    <x v="73"/>
    <x v="335"/>
    <x v="2"/>
    <x v="1"/>
    <x v="211"/>
    <n v="53808"/>
    <n v="0"/>
    <x v="395"/>
    <n v="0"/>
    <x v="1"/>
    <x v="2"/>
    <x v="2"/>
  </r>
  <r>
    <n v="135"/>
    <x v="184"/>
    <n v="130714932"/>
    <x v="92"/>
    <x v="336"/>
    <x v="2"/>
    <x v="1"/>
    <x v="212"/>
    <n v="50907.56"/>
    <n v="0"/>
    <x v="396"/>
    <n v="0"/>
    <x v="1"/>
    <x v="2"/>
    <x v="2"/>
  </r>
  <r>
    <n v="94"/>
    <x v="185"/>
    <s v="130689164"/>
    <x v="70"/>
    <x v="337"/>
    <x v="2"/>
    <x v="1"/>
    <x v="213"/>
    <n v="430000"/>
    <n v="0"/>
    <x v="397"/>
    <n v="0"/>
    <x v="1"/>
    <x v="2"/>
    <x v="2"/>
  </r>
  <r>
    <n v="132"/>
    <x v="186"/>
    <n v="102017174"/>
    <x v="7"/>
    <x v="338"/>
    <x v="2"/>
    <x v="1"/>
    <x v="214"/>
    <n v="20430"/>
    <n v="0"/>
    <x v="398"/>
    <n v="0"/>
    <x v="1"/>
    <x v="2"/>
    <x v="2"/>
  </r>
  <r>
    <n v="134"/>
    <x v="186"/>
    <n v="401516454"/>
    <x v="3"/>
    <x v="339"/>
    <x v="2"/>
    <x v="1"/>
    <x v="215"/>
    <n v="66019.28"/>
    <n v="0"/>
    <x v="399"/>
    <n v="0"/>
    <x v="1"/>
    <x v="2"/>
    <x v="2"/>
  </r>
  <r>
    <n v="160"/>
    <x v="186"/>
    <n v="101821256"/>
    <x v="14"/>
    <x v="340"/>
    <x v="2"/>
    <x v="1"/>
    <x v="216"/>
    <n v="7225"/>
    <n v="0"/>
    <x v="400"/>
    <n v="0"/>
    <x v="1"/>
    <x v="2"/>
    <x v="2"/>
  </r>
  <r>
    <n v="161"/>
    <x v="186"/>
    <s v="101820217"/>
    <x v="17"/>
    <x v="341"/>
    <x v="2"/>
    <x v="1"/>
    <x v="217"/>
    <n v="165586.04"/>
    <n v="0"/>
    <x v="401"/>
    <n v="0"/>
    <x v="1"/>
    <x v="2"/>
    <x v="2"/>
  </r>
  <r>
    <n v="92"/>
    <x v="186"/>
    <n v="131871291"/>
    <x v="93"/>
    <x v="342"/>
    <x v="2"/>
    <x v="1"/>
    <x v="218"/>
    <n v="32638.799999999999"/>
    <n v="0"/>
    <x v="402"/>
    <n v="0"/>
    <x v="1"/>
    <x v="2"/>
    <x v="2"/>
  </r>
  <r>
    <n v="105"/>
    <x v="186"/>
    <n v="131871291"/>
    <x v="93"/>
    <x v="343"/>
    <x v="2"/>
    <x v="1"/>
    <x v="218"/>
    <n v="5062.2"/>
    <n v="0"/>
    <x v="402"/>
    <n v="0"/>
    <x v="1"/>
    <x v="2"/>
    <x v="2"/>
  </r>
  <r>
    <n v="104"/>
    <x v="186"/>
    <n v="131871291"/>
    <x v="93"/>
    <x v="344"/>
    <x v="2"/>
    <x v="1"/>
    <x v="218"/>
    <n v="3186"/>
    <n v="0"/>
    <x v="402"/>
    <n v="0"/>
    <x v="1"/>
    <x v="2"/>
    <x v="2"/>
  </r>
  <r>
    <n v="165"/>
    <x v="186"/>
    <s v=" 101001577"/>
    <x v="0"/>
    <x v="345"/>
    <x v="2"/>
    <x v="1"/>
    <x v="219"/>
    <n v="2046.75"/>
    <n v="0"/>
    <x v="403"/>
    <n v="0"/>
    <x v="1"/>
    <x v="2"/>
    <x v="2"/>
  </r>
  <r>
    <n v="164"/>
    <x v="186"/>
    <s v=" 101001577"/>
    <x v="0"/>
    <x v="346"/>
    <x v="2"/>
    <x v="1"/>
    <x v="219"/>
    <n v="100510.18"/>
    <n v="0"/>
    <x v="403"/>
    <n v="0"/>
    <x v="1"/>
    <x v="2"/>
    <x v="2"/>
  </r>
  <r>
    <n v="163"/>
    <x v="186"/>
    <s v=" 101001577"/>
    <x v="0"/>
    <x v="347"/>
    <x v="2"/>
    <x v="1"/>
    <x v="219"/>
    <n v="708.5"/>
    <n v="0"/>
    <x v="403"/>
    <n v="0"/>
    <x v="1"/>
    <x v="2"/>
    <x v="2"/>
  </r>
  <r>
    <n v="162"/>
    <x v="186"/>
    <s v=" 101001577"/>
    <x v="0"/>
    <x v="348"/>
    <x v="2"/>
    <x v="1"/>
    <x v="219"/>
    <n v="57969.96"/>
    <n v="0"/>
    <x v="403"/>
    <n v="0"/>
    <x v="1"/>
    <x v="2"/>
    <x v="2"/>
  </r>
  <r>
    <n v="106"/>
    <x v="186"/>
    <n v="401509563"/>
    <x v="10"/>
    <x v="242"/>
    <x v="2"/>
    <x v="1"/>
    <x v="220"/>
    <n v="8000"/>
    <n v="0"/>
    <x v="404"/>
    <n v="0"/>
    <x v="1"/>
    <x v="2"/>
    <x v="2"/>
  </r>
  <r>
    <n v="101"/>
    <x v="187"/>
    <n v="101869755"/>
    <x v="11"/>
    <x v="349"/>
    <x v="2"/>
    <x v="1"/>
    <x v="221"/>
    <n v="31533.46"/>
    <n v="0"/>
    <x v="405"/>
    <n v="0"/>
    <x v="1"/>
    <x v="2"/>
    <x v="2"/>
  </r>
  <r>
    <n v="98"/>
    <x v="187"/>
    <n v="101869755"/>
    <x v="11"/>
    <x v="350"/>
    <x v="2"/>
    <x v="1"/>
    <x v="221"/>
    <n v="113263.6"/>
    <n v="0"/>
    <x v="405"/>
    <n v="0"/>
    <x v="1"/>
    <x v="2"/>
    <x v="2"/>
  </r>
  <r>
    <n v="97"/>
    <x v="187"/>
    <n v="101869755"/>
    <x v="11"/>
    <x v="351"/>
    <x v="2"/>
    <x v="1"/>
    <x v="221"/>
    <n v="40594.1"/>
    <n v="0"/>
    <x v="405"/>
    <n v="0"/>
    <x v="1"/>
    <x v="2"/>
    <x v="2"/>
  </r>
  <r>
    <n v="100"/>
    <x v="187"/>
    <n v="101869755"/>
    <x v="11"/>
    <x v="352"/>
    <x v="2"/>
    <x v="1"/>
    <x v="221"/>
    <n v="21673.200000000001"/>
    <n v="0"/>
    <x v="405"/>
    <n v="0"/>
    <x v="1"/>
    <x v="2"/>
    <x v="2"/>
  </r>
  <r>
    <n v="99"/>
    <x v="187"/>
    <n v="101869755"/>
    <x v="11"/>
    <x v="353"/>
    <x v="2"/>
    <x v="1"/>
    <x v="221"/>
    <n v="52836.42"/>
    <n v="0"/>
    <x v="405"/>
    <n v="0"/>
    <x v="1"/>
    <x v="2"/>
    <x v="2"/>
  </r>
  <r>
    <n v="102"/>
    <x v="188"/>
    <n v="101023678"/>
    <x v="94"/>
    <x v="354"/>
    <x v="2"/>
    <x v="1"/>
    <x v="222"/>
    <n v="93928"/>
    <n v="0"/>
    <x v="406"/>
    <n v="0"/>
    <x v="1"/>
    <x v="2"/>
    <x v="2"/>
  </r>
  <r>
    <n v="103"/>
    <x v="188"/>
    <n v="130598401"/>
    <x v="95"/>
    <x v="355"/>
    <x v="2"/>
    <x v="1"/>
    <x v="223"/>
    <n v="11564"/>
    <n v="0"/>
    <x v="407"/>
    <n v="0"/>
    <x v="1"/>
    <x v="2"/>
    <x v="2"/>
  </r>
  <r>
    <n v="81"/>
    <x v="189"/>
    <n v="131593976"/>
    <x v="96"/>
    <x v="316"/>
    <x v="2"/>
    <x v="1"/>
    <x v="224"/>
    <n v="77003.850000000006"/>
    <n v="0"/>
    <x v="408"/>
    <n v="0"/>
    <x v="1"/>
    <x v="2"/>
    <x v="2"/>
  </r>
  <r>
    <n v="82"/>
    <x v="189"/>
    <n v="131593976"/>
    <x v="96"/>
    <x v="356"/>
    <x v="2"/>
    <x v="1"/>
    <x v="224"/>
    <n v="4661"/>
    <n v="0"/>
    <x v="408"/>
    <n v="0"/>
    <x v="1"/>
    <x v="2"/>
    <x v="2"/>
  </r>
  <r>
    <n v="134"/>
    <x v="176"/>
    <n v="401516454"/>
    <x v="3"/>
    <x v="339"/>
    <x v="2"/>
    <x v="1"/>
    <x v="225"/>
    <n v="9765.69"/>
    <n v="0"/>
    <x v="409"/>
    <n v="0"/>
    <x v="1"/>
    <x v="2"/>
    <x v="2"/>
  </r>
  <r>
    <n v="165"/>
    <x v="190"/>
    <s v=" 101001577"/>
    <x v="0"/>
    <x v="345"/>
    <x v="141"/>
    <x v="0"/>
    <x v="0"/>
    <n v="0"/>
    <n v="2046.75"/>
    <x v="410"/>
    <n v="0"/>
    <x v="2"/>
    <x v="141"/>
    <x v="2"/>
  </r>
  <r>
    <n v="164"/>
    <x v="190"/>
    <s v=" 101001577"/>
    <x v="0"/>
    <x v="346"/>
    <x v="141"/>
    <x v="0"/>
    <x v="0"/>
    <n v="0"/>
    <n v="100510.18"/>
    <x v="410"/>
    <n v="0"/>
    <x v="2"/>
    <x v="141"/>
    <x v="2"/>
  </r>
  <r>
    <n v="163"/>
    <x v="190"/>
    <s v=" 101001577"/>
    <x v="0"/>
    <x v="347"/>
    <x v="141"/>
    <x v="0"/>
    <x v="0"/>
    <n v="0"/>
    <n v="708.5"/>
    <x v="410"/>
    <n v="0"/>
    <x v="2"/>
    <x v="141"/>
    <x v="2"/>
  </r>
  <r>
    <n v="162"/>
    <x v="190"/>
    <s v=" 101001577"/>
    <x v="0"/>
    <x v="348"/>
    <x v="141"/>
    <x v="0"/>
    <x v="0"/>
    <n v="0"/>
    <n v="57969.96"/>
    <x v="410"/>
    <n v="0"/>
    <x v="2"/>
    <x v="141"/>
    <x v="2"/>
  </r>
  <r>
    <n v="161"/>
    <x v="191"/>
    <s v="101820217"/>
    <x v="17"/>
    <x v="341"/>
    <x v="142"/>
    <x v="0"/>
    <x v="0"/>
    <n v="0"/>
    <n v="165586.04"/>
    <x v="411"/>
    <n v="0"/>
    <x v="2"/>
    <x v="142"/>
    <x v="2"/>
  </r>
  <r>
    <n v="160"/>
    <x v="175"/>
    <n v="101821256"/>
    <x v="14"/>
    <x v="340"/>
    <x v="135"/>
    <x v="0"/>
    <x v="0"/>
    <n v="0"/>
    <n v="7225"/>
    <x v="412"/>
    <n v="0"/>
    <x v="2"/>
    <x v="135"/>
    <x v="2"/>
  </r>
  <r>
    <n v="159"/>
    <x v="176"/>
    <n v="130067147"/>
    <x v="84"/>
    <x v="102"/>
    <x v="131"/>
    <x v="0"/>
    <x v="0"/>
    <n v="0"/>
    <n v="88523.16"/>
    <x v="413"/>
    <n v="0"/>
    <x v="2"/>
    <x v="131"/>
    <x v="2"/>
  </r>
  <r>
    <n v="158"/>
    <x v="192"/>
    <s v=" 101001577"/>
    <x v="0"/>
    <x v="322"/>
    <x v="143"/>
    <x v="0"/>
    <x v="0"/>
    <n v="0"/>
    <n v="2066.5300000000002"/>
    <x v="414"/>
    <n v="0"/>
    <x v="2"/>
    <x v="143"/>
    <x v="2"/>
  </r>
  <r>
    <n v="157"/>
    <x v="192"/>
    <s v=" 101001577"/>
    <x v="0"/>
    <x v="324"/>
    <x v="143"/>
    <x v="0"/>
    <x v="0"/>
    <n v="0"/>
    <n v="708.5"/>
    <x v="414"/>
    <n v="0"/>
    <x v="2"/>
    <x v="143"/>
    <x v="2"/>
  </r>
  <r>
    <n v="156"/>
    <x v="192"/>
    <s v=" 101001577"/>
    <x v="0"/>
    <x v="325"/>
    <x v="143"/>
    <x v="0"/>
    <x v="0"/>
    <n v="0"/>
    <n v="36942.47"/>
    <x v="414"/>
    <n v="0"/>
    <x v="2"/>
    <x v="143"/>
    <x v="2"/>
  </r>
  <r>
    <n v="155"/>
    <x v="192"/>
    <s v=" 101001577"/>
    <x v="0"/>
    <x v="323"/>
    <x v="143"/>
    <x v="0"/>
    <x v="0"/>
    <n v="0"/>
    <n v="101557.65"/>
    <x v="414"/>
    <n v="0"/>
    <x v="2"/>
    <x v="143"/>
    <x v="2"/>
  </r>
  <r>
    <n v="154"/>
    <x v="193"/>
    <s v=" 131740693"/>
    <x v="40"/>
    <x v="307"/>
    <x v="144"/>
    <x v="0"/>
    <x v="0"/>
    <n v="0"/>
    <n v="25000"/>
    <x v="151"/>
    <n v="0"/>
    <x v="2"/>
    <x v="144"/>
    <x v="2"/>
  </r>
  <r>
    <n v="153"/>
    <x v="188"/>
    <n v="124018732"/>
    <x v="56"/>
    <x v="256"/>
    <x v="145"/>
    <x v="0"/>
    <x v="0"/>
    <n v="0"/>
    <n v="1600000"/>
    <x v="415"/>
    <n v="0"/>
    <x v="2"/>
    <x v="145"/>
    <x v="2"/>
  </r>
  <r>
    <n v="152"/>
    <x v="186"/>
    <n v="101500263"/>
    <x v="73"/>
    <x v="317"/>
    <x v="146"/>
    <x v="0"/>
    <x v="0"/>
    <n v="0"/>
    <n v="73334.64"/>
    <x v="416"/>
    <n v="0"/>
    <x v="2"/>
    <x v="146"/>
    <x v="2"/>
  </r>
  <r>
    <n v="151"/>
    <x v="194"/>
    <s v="130689164"/>
    <x v="70"/>
    <x v="326"/>
    <x v="147"/>
    <x v="0"/>
    <x v="0"/>
    <n v="0"/>
    <n v="430000"/>
    <x v="417"/>
    <n v="0"/>
    <x v="2"/>
    <x v="147"/>
    <x v="2"/>
  </r>
  <r>
    <n v="150"/>
    <x v="195"/>
    <n v="101011939"/>
    <x v="19"/>
    <x v="321"/>
    <x v="148"/>
    <x v="0"/>
    <x v="0"/>
    <n v="0"/>
    <n v="57146.09"/>
    <x v="111"/>
    <n v="0"/>
    <x v="2"/>
    <x v="148"/>
    <x v="2"/>
  </r>
  <r>
    <n v="149"/>
    <x v="196"/>
    <n v="101011939"/>
    <x v="19"/>
    <x v="320"/>
    <x v="149"/>
    <x v="0"/>
    <x v="0"/>
    <n v="0"/>
    <n v="24742.2"/>
    <x v="111"/>
    <n v="0"/>
    <x v="2"/>
    <x v="149"/>
    <x v="2"/>
  </r>
  <r>
    <n v="148"/>
    <x v="177"/>
    <n v="131649939"/>
    <x v="47"/>
    <x v="312"/>
    <x v="132"/>
    <x v="0"/>
    <x v="0"/>
    <n v="0"/>
    <n v="376644.2"/>
    <x v="418"/>
    <n v="0"/>
    <x v="2"/>
    <x v="132"/>
    <x v="2"/>
  </r>
  <r>
    <n v="147"/>
    <x v="177"/>
    <n v="131649939"/>
    <x v="47"/>
    <x v="313"/>
    <x v="132"/>
    <x v="0"/>
    <x v="0"/>
    <n v="0"/>
    <n v="384128.35"/>
    <x v="419"/>
    <n v="0"/>
    <x v="2"/>
    <x v="132"/>
    <x v="2"/>
  </r>
  <r>
    <n v="146"/>
    <x v="187"/>
    <n v="131649939"/>
    <x v="47"/>
    <x v="314"/>
    <x v="150"/>
    <x v="0"/>
    <x v="0"/>
    <n v="0"/>
    <n v="16360.7"/>
    <x v="420"/>
    <n v="0"/>
    <x v="2"/>
    <x v="150"/>
    <x v="2"/>
  </r>
  <r>
    <n v="145"/>
    <x v="186"/>
    <n v="401509563"/>
    <x v="10"/>
    <x v="334"/>
    <x v="151"/>
    <x v="0"/>
    <x v="0"/>
    <n v="0"/>
    <n v="8000"/>
    <x v="421"/>
    <n v="0"/>
    <x v="2"/>
    <x v="151"/>
    <x v="2"/>
  </r>
  <r>
    <n v="144"/>
    <x v="197"/>
    <s v="130933286"/>
    <x v="89"/>
    <x v="329"/>
    <x v="152"/>
    <x v="0"/>
    <x v="0"/>
    <n v="0"/>
    <n v="28253"/>
    <x v="422"/>
    <n v="0"/>
    <x v="2"/>
    <x v="152"/>
    <x v="2"/>
  </r>
  <r>
    <n v="143"/>
    <x v="177"/>
    <n v="131904971"/>
    <x v="88"/>
    <x v="59"/>
    <x v="132"/>
    <x v="0"/>
    <x v="0"/>
    <n v="0"/>
    <n v="115309.6"/>
    <x v="422"/>
    <n v="0"/>
    <x v="2"/>
    <x v="132"/>
    <x v="2"/>
  </r>
  <r>
    <n v="142"/>
    <x v="178"/>
    <n v="131135846"/>
    <x v="85"/>
    <x v="311"/>
    <x v="133"/>
    <x v="0"/>
    <x v="0"/>
    <n v="0"/>
    <n v="8726.01"/>
    <x v="98"/>
    <n v="0"/>
    <x v="2"/>
    <x v="133"/>
    <x v="2"/>
  </r>
  <r>
    <n v="134"/>
    <x v="196"/>
    <n v="401516454"/>
    <x v="3"/>
    <x v="339"/>
    <x v="2"/>
    <x v="5"/>
    <x v="226"/>
    <n v="43.83"/>
    <n v="0"/>
    <x v="423"/>
    <n v="0"/>
    <x v="1"/>
    <x v="2"/>
    <x v="2"/>
  </r>
  <r>
    <n v="134"/>
    <x v="188"/>
    <n v="401516454"/>
    <x v="3"/>
    <x v="339"/>
    <x v="2"/>
    <x v="5"/>
    <x v="227"/>
    <n v="2257.1"/>
    <n v="0"/>
    <x v="424"/>
    <n v="0"/>
    <x v="1"/>
    <x v="2"/>
    <x v="2"/>
  </r>
  <r>
    <n v="134"/>
    <x v="194"/>
    <n v="401516454"/>
    <x v="3"/>
    <x v="339"/>
    <x v="2"/>
    <x v="5"/>
    <x v="228"/>
    <n v="726.9"/>
    <n v="0"/>
    <x v="425"/>
    <n v="0"/>
    <x v="1"/>
    <x v="2"/>
    <x v="2"/>
  </r>
  <r>
    <n v="141"/>
    <x v="178"/>
    <n v="101869755"/>
    <x v="11"/>
    <x v="318"/>
    <x v="153"/>
    <x v="0"/>
    <x v="0"/>
    <n v="0"/>
    <n v="18758.13"/>
    <x v="426"/>
    <n v="0"/>
    <x v="2"/>
    <x v="153"/>
    <x v="2"/>
  </r>
  <r>
    <n v="140"/>
    <x v="178"/>
    <n v="101869755"/>
    <x v="11"/>
    <x v="319"/>
    <x v="153"/>
    <x v="0"/>
    <x v="0"/>
    <n v="0"/>
    <n v="30013.040000000001"/>
    <x v="426"/>
    <n v="0"/>
    <x v="2"/>
    <x v="153"/>
    <x v="2"/>
  </r>
  <r>
    <n v="139"/>
    <x v="179"/>
    <n v="131787576"/>
    <x v="72"/>
    <x v="309"/>
    <x v="134"/>
    <x v="0"/>
    <x v="0"/>
    <n v="0"/>
    <n v="58174"/>
    <x v="427"/>
    <n v="0"/>
    <x v="2"/>
    <x v="134"/>
    <x v="2"/>
  </r>
  <r>
    <n v="138"/>
    <x v="188"/>
    <n v="132506944"/>
    <x v="91"/>
    <x v="333"/>
    <x v="145"/>
    <x v="0"/>
    <x v="0"/>
    <n v="0"/>
    <n v="26786"/>
    <x v="428"/>
    <n v="0"/>
    <x v="2"/>
    <x v="145"/>
    <x v="2"/>
  </r>
  <r>
    <n v="137"/>
    <x v="179"/>
    <n v="101500263"/>
    <x v="73"/>
    <x v="335"/>
    <x v="134"/>
    <x v="0"/>
    <x v="0"/>
    <n v="0"/>
    <n v="53808"/>
    <x v="429"/>
    <n v="0"/>
    <x v="2"/>
    <x v="134"/>
    <x v="2"/>
  </r>
  <r>
    <n v="136"/>
    <x v="198"/>
    <n v="130050872"/>
    <x v="57"/>
    <x v="160"/>
    <x v="154"/>
    <x v="0"/>
    <x v="0"/>
    <n v="0"/>
    <n v="12900"/>
    <x v="430"/>
    <n v="0"/>
    <x v="2"/>
    <x v="154"/>
    <x v="2"/>
  </r>
  <r>
    <n v="135"/>
    <x v="199"/>
    <n v="130714932"/>
    <x v="92"/>
    <x v="336"/>
    <x v="155"/>
    <x v="0"/>
    <x v="0"/>
    <n v="0"/>
    <n v="50907.56"/>
    <x v="431"/>
    <n v="0"/>
    <x v="2"/>
    <x v="155"/>
    <x v="2"/>
  </r>
  <r>
    <n v="134"/>
    <x v="200"/>
    <n v="401516454"/>
    <x v="3"/>
    <x v="339"/>
    <x v="156"/>
    <x v="0"/>
    <x v="0"/>
    <n v="0"/>
    <n v="78812.800000000003"/>
    <x v="393"/>
    <n v="0"/>
    <x v="2"/>
    <x v="156"/>
    <x v="2"/>
  </r>
  <r>
    <n v="133"/>
    <x v="201"/>
    <n v="130120943"/>
    <x v="87"/>
    <x v="328"/>
    <x v="157"/>
    <x v="0"/>
    <x v="0"/>
    <n v="0"/>
    <n v="108000"/>
    <x v="148"/>
    <n v="0"/>
    <x v="2"/>
    <x v="157"/>
    <x v="2"/>
  </r>
  <r>
    <n v="132"/>
    <x v="194"/>
    <n v="102017174"/>
    <x v="7"/>
    <x v="338"/>
    <x v="153"/>
    <x v="0"/>
    <x v="0"/>
    <n v="0"/>
    <n v="20430"/>
    <x v="392"/>
    <n v="0"/>
    <x v="2"/>
    <x v="153"/>
    <x v="2"/>
  </r>
  <r>
    <n v="126"/>
    <x v="190"/>
    <n v="401037272"/>
    <x v="1"/>
    <x v="357"/>
    <x v="2"/>
    <x v="1"/>
    <x v="229"/>
    <n v="2496"/>
    <n v="0"/>
    <x v="432"/>
    <n v="0"/>
    <x v="1"/>
    <x v="2"/>
    <x v="2"/>
  </r>
  <r>
    <n v="125"/>
    <x v="190"/>
    <n v="401037272"/>
    <x v="1"/>
    <x v="358"/>
    <x v="2"/>
    <x v="1"/>
    <x v="229"/>
    <n v="2496"/>
    <n v="0"/>
    <x v="432"/>
    <n v="0"/>
    <x v="1"/>
    <x v="2"/>
    <x v="2"/>
  </r>
  <r>
    <n v="128"/>
    <x v="190"/>
    <n v="401037272"/>
    <x v="1"/>
    <x v="359"/>
    <x v="2"/>
    <x v="1"/>
    <x v="229"/>
    <n v="2496"/>
    <n v="0"/>
    <x v="432"/>
    <n v="0"/>
    <x v="1"/>
    <x v="2"/>
    <x v="2"/>
  </r>
  <r>
    <n v="127"/>
    <x v="190"/>
    <n v="401037272"/>
    <x v="1"/>
    <x v="360"/>
    <x v="2"/>
    <x v="1"/>
    <x v="229"/>
    <n v="2496"/>
    <n v="0"/>
    <x v="432"/>
    <n v="0"/>
    <x v="1"/>
    <x v="2"/>
    <x v="2"/>
  </r>
  <r>
    <n v="129"/>
    <x v="190"/>
    <n v="401037272"/>
    <x v="1"/>
    <x v="361"/>
    <x v="2"/>
    <x v="1"/>
    <x v="229"/>
    <n v="2496"/>
    <n v="0"/>
    <x v="432"/>
    <n v="0"/>
    <x v="1"/>
    <x v="2"/>
    <x v="2"/>
  </r>
  <r>
    <n v="130"/>
    <x v="190"/>
    <n v="401037272"/>
    <x v="1"/>
    <x v="362"/>
    <x v="2"/>
    <x v="1"/>
    <x v="229"/>
    <n v="2496"/>
    <n v="0"/>
    <x v="432"/>
    <n v="0"/>
    <x v="1"/>
    <x v="2"/>
    <x v="2"/>
  </r>
  <r>
    <n v="131"/>
    <x v="190"/>
    <n v="401037272"/>
    <x v="1"/>
    <x v="363"/>
    <x v="2"/>
    <x v="1"/>
    <x v="229"/>
    <n v="2496"/>
    <n v="0"/>
    <x v="432"/>
    <n v="0"/>
    <x v="1"/>
    <x v="2"/>
    <x v="2"/>
  </r>
  <r>
    <n v="131"/>
    <x v="202"/>
    <n v="401037272"/>
    <x v="1"/>
    <x v="363"/>
    <x v="158"/>
    <x v="0"/>
    <x v="0"/>
    <n v="0"/>
    <n v="2496"/>
    <x v="433"/>
    <n v="0"/>
    <x v="2"/>
    <x v="158"/>
    <x v="2"/>
  </r>
  <r>
    <n v="130"/>
    <x v="203"/>
    <n v="401037272"/>
    <x v="1"/>
    <x v="362"/>
    <x v="159"/>
    <x v="0"/>
    <x v="0"/>
    <n v="0"/>
    <n v="2496"/>
    <x v="433"/>
    <n v="0"/>
    <x v="2"/>
    <x v="159"/>
    <x v="2"/>
  </r>
  <r>
    <n v="129"/>
    <x v="204"/>
    <n v="401037272"/>
    <x v="1"/>
    <x v="361"/>
    <x v="160"/>
    <x v="0"/>
    <x v="0"/>
    <n v="0"/>
    <n v="2496"/>
    <x v="433"/>
    <n v="0"/>
    <x v="2"/>
    <x v="160"/>
    <x v="2"/>
  </r>
  <r>
    <n v="128"/>
    <x v="205"/>
    <n v="401037272"/>
    <x v="1"/>
    <x v="359"/>
    <x v="161"/>
    <x v="0"/>
    <x v="0"/>
    <n v="0"/>
    <n v="2496"/>
    <x v="433"/>
    <n v="0"/>
    <x v="2"/>
    <x v="161"/>
    <x v="2"/>
  </r>
  <r>
    <n v="127"/>
    <x v="206"/>
    <n v="401037272"/>
    <x v="1"/>
    <x v="360"/>
    <x v="162"/>
    <x v="0"/>
    <x v="0"/>
    <n v="0"/>
    <n v="2496"/>
    <x v="433"/>
    <n v="0"/>
    <x v="2"/>
    <x v="162"/>
    <x v="2"/>
  </r>
  <r>
    <n v="126"/>
    <x v="207"/>
    <n v="401037272"/>
    <x v="1"/>
    <x v="357"/>
    <x v="163"/>
    <x v="0"/>
    <x v="0"/>
    <n v="0"/>
    <n v="2496"/>
    <x v="433"/>
    <n v="0"/>
    <x v="2"/>
    <x v="163"/>
    <x v="2"/>
  </r>
  <r>
    <n v="125"/>
    <x v="208"/>
    <n v="401037272"/>
    <x v="1"/>
    <x v="358"/>
    <x v="164"/>
    <x v="0"/>
    <x v="0"/>
    <n v="0"/>
    <n v="2496"/>
    <x v="433"/>
    <n v="0"/>
    <x v="2"/>
    <x v="164"/>
    <x v="2"/>
  </r>
  <r>
    <n v="13"/>
    <x v="190"/>
    <n v="124027812"/>
    <x v="13"/>
    <x v="364"/>
    <x v="2"/>
    <x v="1"/>
    <x v="10"/>
    <n v="2725"/>
    <n v="0"/>
    <x v="434"/>
    <n v="0"/>
    <x v="1"/>
    <x v="2"/>
    <x v="2"/>
  </r>
  <r>
    <n v="12"/>
    <x v="190"/>
    <n v="124027812"/>
    <x v="13"/>
    <x v="365"/>
    <x v="2"/>
    <x v="1"/>
    <x v="10"/>
    <n v="2100"/>
    <n v="0"/>
    <x v="434"/>
    <n v="0"/>
    <x v="1"/>
    <x v="2"/>
    <x v="2"/>
  </r>
  <r>
    <n v="72"/>
    <x v="190"/>
    <n v="124027812"/>
    <x v="13"/>
    <x v="366"/>
    <x v="2"/>
    <x v="1"/>
    <x v="10"/>
    <n v="2100"/>
    <n v="0"/>
    <x v="434"/>
    <n v="0"/>
    <x v="1"/>
    <x v="2"/>
    <x v="2"/>
  </r>
  <r>
    <n v="71"/>
    <x v="190"/>
    <n v="124027812"/>
    <x v="13"/>
    <x v="367"/>
    <x v="2"/>
    <x v="1"/>
    <x v="10"/>
    <n v="2100"/>
    <n v="0"/>
    <x v="434"/>
    <n v="0"/>
    <x v="1"/>
    <x v="2"/>
    <x v="2"/>
  </r>
  <r>
    <n v="8"/>
    <x v="190"/>
    <n v="124027812"/>
    <x v="13"/>
    <x v="368"/>
    <x v="2"/>
    <x v="1"/>
    <x v="10"/>
    <n v="2100"/>
    <n v="0"/>
    <x v="434"/>
    <n v="0"/>
    <x v="1"/>
    <x v="2"/>
    <x v="2"/>
  </r>
  <r>
    <n v="15"/>
    <x v="190"/>
    <n v="124027812"/>
    <x v="13"/>
    <x v="369"/>
    <x v="2"/>
    <x v="1"/>
    <x v="10"/>
    <n v="1800"/>
    <n v="0"/>
    <x v="434"/>
    <n v="0"/>
    <x v="1"/>
    <x v="2"/>
    <x v="2"/>
  </r>
  <r>
    <n v="7"/>
    <x v="190"/>
    <n v="124027812"/>
    <x v="13"/>
    <x v="370"/>
    <x v="2"/>
    <x v="1"/>
    <x v="10"/>
    <n v="1080"/>
    <n v="0"/>
    <x v="434"/>
    <n v="0"/>
    <x v="1"/>
    <x v="2"/>
    <x v="2"/>
  </r>
  <r>
    <n v="6"/>
    <x v="190"/>
    <n v="124027812"/>
    <x v="13"/>
    <x v="371"/>
    <x v="2"/>
    <x v="1"/>
    <x v="10"/>
    <n v="2925"/>
    <n v="0"/>
    <x v="434"/>
    <n v="0"/>
    <x v="1"/>
    <x v="2"/>
    <x v="2"/>
  </r>
  <r>
    <n v="9"/>
    <x v="190"/>
    <n v="124027812"/>
    <x v="13"/>
    <x v="372"/>
    <x v="2"/>
    <x v="1"/>
    <x v="10"/>
    <n v="2275"/>
    <n v="0"/>
    <x v="434"/>
    <n v="0"/>
    <x v="1"/>
    <x v="2"/>
    <x v="2"/>
  </r>
  <r>
    <n v="70"/>
    <x v="190"/>
    <n v="124027812"/>
    <x v="13"/>
    <x v="373"/>
    <x v="2"/>
    <x v="1"/>
    <x v="10"/>
    <n v="1765"/>
    <n v="0"/>
    <x v="434"/>
    <n v="0"/>
    <x v="1"/>
    <x v="2"/>
    <x v="2"/>
  </r>
  <r>
    <n v="5"/>
    <x v="190"/>
    <n v="124027812"/>
    <x v="13"/>
    <x v="374"/>
    <x v="2"/>
    <x v="1"/>
    <x v="10"/>
    <n v="2080"/>
    <n v="0"/>
    <x v="434"/>
    <n v="0"/>
    <x v="1"/>
    <x v="2"/>
    <x v="2"/>
  </r>
  <r>
    <n v="4"/>
    <x v="190"/>
    <n v="124027812"/>
    <x v="13"/>
    <x v="375"/>
    <x v="2"/>
    <x v="1"/>
    <x v="10"/>
    <n v="2700"/>
    <n v="0"/>
    <x v="434"/>
    <n v="0"/>
    <x v="1"/>
    <x v="2"/>
    <x v="2"/>
  </r>
  <r>
    <n v="3"/>
    <x v="190"/>
    <n v="124027812"/>
    <x v="13"/>
    <x v="376"/>
    <x v="2"/>
    <x v="1"/>
    <x v="10"/>
    <n v="2100"/>
    <n v="0"/>
    <x v="434"/>
    <n v="0"/>
    <x v="1"/>
    <x v="2"/>
    <x v="2"/>
  </r>
  <r>
    <n v="2"/>
    <x v="190"/>
    <n v="124027812"/>
    <x v="13"/>
    <x v="377"/>
    <x v="2"/>
    <x v="1"/>
    <x v="10"/>
    <n v="2100"/>
    <n v="0"/>
    <x v="434"/>
    <n v="0"/>
    <x v="1"/>
    <x v="2"/>
    <x v="2"/>
  </r>
  <r>
    <n v="1"/>
    <x v="190"/>
    <n v="124027812"/>
    <x v="13"/>
    <x v="378"/>
    <x v="2"/>
    <x v="1"/>
    <x v="10"/>
    <n v="2100"/>
    <n v="0"/>
    <x v="434"/>
    <n v="0"/>
    <x v="1"/>
    <x v="2"/>
    <x v="2"/>
  </r>
  <r>
    <n v="69"/>
    <x v="190"/>
    <n v="124027812"/>
    <x v="13"/>
    <x v="379"/>
    <x v="2"/>
    <x v="1"/>
    <x v="10"/>
    <n v="2100"/>
    <n v="0"/>
    <x v="434"/>
    <n v="0"/>
    <x v="1"/>
    <x v="2"/>
    <x v="2"/>
  </r>
  <r>
    <n v="68"/>
    <x v="190"/>
    <n v="124027812"/>
    <x v="13"/>
    <x v="380"/>
    <x v="2"/>
    <x v="1"/>
    <x v="10"/>
    <n v="2100"/>
    <n v="0"/>
    <x v="434"/>
    <n v="0"/>
    <x v="1"/>
    <x v="2"/>
    <x v="2"/>
  </r>
  <r>
    <n v="80"/>
    <x v="195"/>
    <s v="130689164"/>
    <x v="70"/>
    <x v="381"/>
    <x v="2"/>
    <x v="1"/>
    <x v="230"/>
    <n v="430000"/>
    <n v="0"/>
    <x v="435"/>
    <n v="0"/>
    <x v="1"/>
    <x v="2"/>
    <x v="2"/>
  </r>
  <r>
    <n v="93"/>
    <x v="195"/>
    <n v="131247547"/>
    <x v="97"/>
    <x v="382"/>
    <x v="2"/>
    <x v="1"/>
    <x v="231"/>
    <n v="106258.86"/>
    <n v="0"/>
    <x v="436"/>
    <n v="0"/>
    <x v="1"/>
    <x v="2"/>
    <x v="2"/>
  </r>
  <r>
    <n v="121"/>
    <x v="195"/>
    <s v=" 101001577"/>
    <x v="0"/>
    <x v="383"/>
    <x v="2"/>
    <x v="1"/>
    <x v="232"/>
    <n v="37445.57"/>
    <n v="0"/>
    <x v="437"/>
    <n v="0"/>
    <x v="1"/>
    <x v="2"/>
    <x v="2"/>
  </r>
  <r>
    <n v="122"/>
    <x v="195"/>
    <s v=" 101001577"/>
    <x v="0"/>
    <x v="384"/>
    <x v="2"/>
    <x v="1"/>
    <x v="232"/>
    <n v="708.5"/>
    <n v="0"/>
    <x v="437"/>
    <n v="0"/>
    <x v="1"/>
    <x v="2"/>
    <x v="2"/>
  </r>
  <r>
    <n v="123"/>
    <x v="195"/>
    <s v=" 101001577"/>
    <x v="0"/>
    <x v="385"/>
    <x v="2"/>
    <x v="1"/>
    <x v="232"/>
    <n v="118885.63"/>
    <n v="0"/>
    <x v="437"/>
    <n v="0"/>
    <x v="1"/>
    <x v="2"/>
    <x v="2"/>
  </r>
  <r>
    <n v="124"/>
    <x v="195"/>
    <s v=" 101001577"/>
    <x v="0"/>
    <x v="386"/>
    <x v="2"/>
    <x v="1"/>
    <x v="232"/>
    <n v="2600.62"/>
    <n v="0"/>
    <x v="437"/>
    <n v="0"/>
    <x v="1"/>
    <x v="2"/>
    <x v="2"/>
  </r>
  <r>
    <n v="124"/>
    <x v="209"/>
    <s v=" 101001577"/>
    <x v="0"/>
    <x v="386"/>
    <x v="165"/>
    <x v="0"/>
    <x v="0"/>
    <n v="0"/>
    <n v="2600.62"/>
    <x v="438"/>
    <n v="0"/>
    <x v="2"/>
    <x v="165"/>
    <x v="2"/>
  </r>
  <r>
    <n v="123"/>
    <x v="209"/>
    <s v=" 101001577"/>
    <x v="0"/>
    <x v="385"/>
    <x v="165"/>
    <x v="0"/>
    <x v="0"/>
    <n v="0"/>
    <n v="118885.63"/>
    <x v="438"/>
    <n v="0"/>
    <x v="2"/>
    <x v="165"/>
    <x v="2"/>
  </r>
  <r>
    <n v="122"/>
    <x v="209"/>
    <s v=" 101001577"/>
    <x v="0"/>
    <x v="384"/>
    <x v="165"/>
    <x v="0"/>
    <x v="0"/>
    <n v="0"/>
    <n v="708.5"/>
    <x v="438"/>
    <n v="0"/>
    <x v="2"/>
    <x v="165"/>
    <x v="2"/>
  </r>
  <r>
    <n v="121"/>
    <x v="209"/>
    <s v=" 101001577"/>
    <x v="0"/>
    <x v="383"/>
    <x v="165"/>
    <x v="0"/>
    <x v="0"/>
    <n v="0"/>
    <n v="37445.57"/>
    <x v="438"/>
    <n v="0"/>
    <x v="2"/>
    <x v="165"/>
    <x v="2"/>
  </r>
  <r>
    <n v="74"/>
    <x v="195"/>
    <n v="101876255"/>
    <x v="98"/>
    <x v="387"/>
    <x v="2"/>
    <x v="1"/>
    <x v="233"/>
    <n v="773118"/>
    <n v="0"/>
    <x v="439"/>
    <n v="0"/>
    <x v="1"/>
    <x v="2"/>
    <x v="2"/>
  </r>
  <r>
    <n v="95"/>
    <x v="195"/>
    <s v="101820217"/>
    <x v="17"/>
    <x v="388"/>
    <x v="2"/>
    <x v="1"/>
    <x v="234"/>
    <n v="170582.04"/>
    <n v="0"/>
    <x v="440"/>
    <n v="0"/>
    <x v="1"/>
    <x v="2"/>
    <x v="2"/>
  </r>
  <r>
    <n v="96"/>
    <x v="195"/>
    <n v="132104171"/>
    <x v="99"/>
    <x v="389"/>
    <x v="2"/>
    <x v="1"/>
    <x v="235"/>
    <n v="300962.73"/>
    <n v="0"/>
    <x v="441"/>
    <n v="0"/>
    <x v="1"/>
    <x v="2"/>
    <x v="2"/>
  </r>
  <r>
    <n v="120"/>
    <x v="195"/>
    <n v="131916996"/>
    <x v="26"/>
    <x v="8"/>
    <x v="2"/>
    <x v="1"/>
    <x v="236"/>
    <n v="30000.01"/>
    <n v="0"/>
    <x v="442"/>
    <n v="0"/>
    <x v="1"/>
    <x v="2"/>
    <x v="2"/>
  </r>
  <r>
    <n v="120"/>
    <x v="210"/>
    <n v="131916996"/>
    <x v="26"/>
    <x v="8"/>
    <x v="166"/>
    <x v="0"/>
    <x v="0"/>
    <n v="0"/>
    <n v="30000.01"/>
    <x v="442"/>
    <n v="0"/>
    <x v="2"/>
    <x v="166"/>
    <x v="2"/>
  </r>
  <r>
    <n v="17"/>
    <x v="195"/>
    <s v="130933286"/>
    <x v="89"/>
    <x v="390"/>
    <x v="2"/>
    <x v="1"/>
    <x v="13"/>
    <n v="50705.88"/>
    <n v="0"/>
    <x v="443"/>
    <n v="0"/>
    <x v="1"/>
    <x v="2"/>
    <x v="2"/>
  </r>
  <r>
    <n v="77"/>
    <x v="200"/>
    <n v="131904971"/>
    <x v="88"/>
    <x v="391"/>
    <x v="2"/>
    <x v="1"/>
    <x v="237"/>
    <n v="132750"/>
    <n v="0"/>
    <x v="444"/>
    <n v="0"/>
    <x v="1"/>
    <x v="2"/>
    <x v="2"/>
  </r>
  <r>
    <n v="108"/>
    <x v="200"/>
    <n v="131719945"/>
    <x v="100"/>
    <x v="392"/>
    <x v="2"/>
    <x v="1"/>
    <x v="238"/>
    <n v="122786.94"/>
    <n v="0"/>
    <x v="445"/>
    <n v="0"/>
    <x v="1"/>
    <x v="2"/>
    <x v="2"/>
  </r>
  <r>
    <n v="111"/>
    <x v="211"/>
    <n v="401509563"/>
    <x v="10"/>
    <x v="393"/>
    <x v="2"/>
    <x v="1"/>
    <x v="239"/>
    <n v="8000"/>
    <n v="0"/>
    <x v="446"/>
    <n v="0"/>
    <x v="1"/>
    <x v="2"/>
    <x v="2"/>
  </r>
  <r>
    <n v="119"/>
    <x v="211"/>
    <n v="101654325"/>
    <x v="34"/>
    <x v="394"/>
    <x v="2"/>
    <x v="1"/>
    <x v="240"/>
    <n v="56500"/>
    <n v="0"/>
    <x v="447"/>
    <n v="0"/>
    <x v="1"/>
    <x v="2"/>
    <x v="2"/>
  </r>
  <r>
    <n v="119"/>
    <x v="212"/>
    <n v="101654325"/>
    <x v="34"/>
    <x v="394"/>
    <x v="167"/>
    <x v="0"/>
    <x v="0"/>
    <n v="0"/>
    <n v="56500"/>
    <x v="448"/>
    <n v="0"/>
    <x v="2"/>
    <x v="167"/>
    <x v="2"/>
  </r>
  <r>
    <n v="78"/>
    <x v="211"/>
    <s v="00101988723"/>
    <x v="58"/>
    <x v="157"/>
    <x v="2"/>
    <x v="1"/>
    <x v="241"/>
    <n v="42008"/>
    <n v="0"/>
    <x v="449"/>
    <n v="0"/>
    <x v="1"/>
    <x v="2"/>
    <x v="2"/>
  </r>
  <r>
    <n v="118"/>
    <x v="211"/>
    <n v="101512369"/>
    <x v="66"/>
    <x v="395"/>
    <x v="2"/>
    <x v="1"/>
    <x v="242"/>
    <n v="34397"/>
    <n v="0"/>
    <x v="450"/>
    <n v="0"/>
    <x v="1"/>
    <x v="2"/>
    <x v="2"/>
  </r>
  <r>
    <n v="118"/>
    <x v="182"/>
    <n v="101512369"/>
    <x v="66"/>
    <x v="395"/>
    <x v="140"/>
    <x v="0"/>
    <x v="0"/>
    <n v="0"/>
    <n v="34397"/>
    <x v="451"/>
    <n v="0"/>
    <x v="2"/>
    <x v="140"/>
    <x v="2"/>
  </r>
  <r>
    <n v="112"/>
    <x v="213"/>
    <n v="101821256"/>
    <x v="14"/>
    <x v="396"/>
    <x v="2"/>
    <x v="1"/>
    <x v="19"/>
    <n v="6764.36"/>
    <n v="0"/>
    <x v="452"/>
    <n v="0"/>
    <x v="1"/>
    <x v="2"/>
    <x v="2"/>
  </r>
  <r>
    <n v="117"/>
    <x v="214"/>
    <n v="124027812"/>
    <x v="13"/>
    <x v="286"/>
    <x v="168"/>
    <x v="0"/>
    <x v="0"/>
    <n v="0"/>
    <n v="1820"/>
    <x v="78"/>
    <n v="0"/>
    <x v="2"/>
    <x v="168"/>
    <x v="2"/>
  </r>
  <r>
    <n v="116"/>
    <x v="213"/>
    <n v="131712452"/>
    <x v="101"/>
    <x v="192"/>
    <x v="2"/>
    <x v="1"/>
    <x v="243"/>
    <n v="22854"/>
    <n v="0"/>
    <x v="453"/>
    <n v="0"/>
    <x v="1"/>
    <x v="2"/>
    <x v="2"/>
  </r>
  <r>
    <n v="116"/>
    <x v="215"/>
    <n v="131712452"/>
    <x v="101"/>
    <x v="192"/>
    <x v="169"/>
    <x v="0"/>
    <x v="0"/>
    <n v="0"/>
    <n v="22854"/>
    <x v="454"/>
    <n v="0"/>
    <x v="2"/>
    <x v="169"/>
    <x v="2"/>
  </r>
  <r>
    <n v="56"/>
    <x v="216"/>
    <n v="130799148"/>
    <x v="102"/>
    <x v="397"/>
    <x v="2"/>
    <x v="1"/>
    <x v="244"/>
    <n v="101480"/>
    <n v="0"/>
    <x v="121"/>
    <n v="0"/>
    <x v="1"/>
    <x v="2"/>
    <x v="2"/>
  </r>
  <r>
    <n v="59"/>
    <x v="202"/>
    <n v="101011939"/>
    <x v="19"/>
    <x v="398"/>
    <x v="2"/>
    <x v="1"/>
    <x v="245"/>
    <n v="11026.88"/>
    <n v="0"/>
    <x v="455"/>
    <n v="0"/>
    <x v="1"/>
    <x v="2"/>
    <x v="2"/>
  </r>
  <r>
    <n v="60"/>
    <x v="202"/>
    <n v="101011939"/>
    <x v="19"/>
    <x v="399"/>
    <x v="2"/>
    <x v="1"/>
    <x v="245"/>
    <n v="6526.14"/>
    <n v="0"/>
    <x v="455"/>
    <n v="0"/>
    <x v="1"/>
    <x v="2"/>
    <x v="2"/>
  </r>
  <r>
    <n v="50"/>
    <x v="202"/>
    <s v="401005107"/>
    <x v="9"/>
    <x v="400"/>
    <x v="2"/>
    <x v="1"/>
    <x v="246"/>
    <n v="40705"/>
    <n v="0"/>
    <x v="456"/>
    <n v="0"/>
    <x v="1"/>
    <x v="2"/>
    <x v="2"/>
  </r>
  <r>
    <n v="115"/>
    <x v="213"/>
    <n v="124027812"/>
    <x v="13"/>
    <x v="287"/>
    <x v="170"/>
    <x v="0"/>
    <x v="0"/>
    <n v="0"/>
    <n v="1820"/>
    <x v="78"/>
    <n v="0"/>
    <x v="2"/>
    <x v="170"/>
    <x v="2"/>
  </r>
  <r>
    <n v="114"/>
    <x v="217"/>
    <n v="124027812"/>
    <x v="13"/>
    <x v="288"/>
    <x v="171"/>
    <x v="0"/>
    <x v="0"/>
    <n v="0"/>
    <n v="2210"/>
    <x v="78"/>
    <n v="0"/>
    <x v="2"/>
    <x v="171"/>
    <x v="2"/>
  </r>
  <r>
    <n v="113"/>
    <x v="198"/>
    <n v="124027812"/>
    <x v="13"/>
    <x v="289"/>
    <x v="154"/>
    <x v="0"/>
    <x v="0"/>
    <n v="0"/>
    <n v="1625"/>
    <x v="78"/>
    <n v="0"/>
    <x v="2"/>
    <x v="154"/>
    <x v="2"/>
  </r>
  <r>
    <n v="112"/>
    <x v="202"/>
    <n v="101821256"/>
    <x v="14"/>
    <x v="396"/>
    <x v="172"/>
    <x v="0"/>
    <x v="0"/>
    <n v="0"/>
    <n v="6764.36"/>
    <x v="457"/>
    <n v="0"/>
    <x v="2"/>
    <x v="172"/>
    <x v="2"/>
  </r>
  <r>
    <n v="111"/>
    <x v="218"/>
    <n v="401509563"/>
    <x v="10"/>
    <x v="393"/>
    <x v="173"/>
    <x v="0"/>
    <x v="0"/>
    <n v="0"/>
    <n v="8000"/>
    <x v="458"/>
    <n v="0"/>
    <x v="2"/>
    <x v="173"/>
    <x v="2"/>
  </r>
  <r>
    <n v="110"/>
    <x v="219"/>
    <n v="101073055"/>
    <x v="90"/>
    <x v="332"/>
    <x v="174"/>
    <x v="0"/>
    <x v="0"/>
    <n v="0"/>
    <n v="820"/>
    <x v="459"/>
    <n v="0"/>
    <x v="2"/>
    <x v="174"/>
    <x v="2"/>
  </r>
  <r>
    <n v="109"/>
    <x v="220"/>
    <n v="101073055"/>
    <x v="90"/>
    <x v="331"/>
    <x v="175"/>
    <x v="0"/>
    <x v="0"/>
    <n v="0"/>
    <n v="12080"/>
    <x v="459"/>
    <n v="0"/>
    <x v="2"/>
    <x v="175"/>
    <x v="2"/>
  </r>
  <r>
    <n v="108"/>
    <x v="221"/>
    <n v="131719945"/>
    <x v="100"/>
    <x v="392"/>
    <x v="176"/>
    <x v="0"/>
    <x v="0"/>
    <n v="0"/>
    <n v="122786.94"/>
    <x v="445"/>
    <n v="0"/>
    <x v="2"/>
    <x v="176"/>
    <x v="2"/>
  </r>
  <r>
    <n v="107"/>
    <x v="213"/>
    <n v="101807199"/>
    <x v="36"/>
    <x v="330"/>
    <x v="170"/>
    <x v="0"/>
    <x v="0"/>
    <n v="0"/>
    <n v="4800"/>
    <x v="142"/>
    <n v="0"/>
    <x v="2"/>
    <x v="170"/>
    <x v="2"/>
  </r>
  <r>
    <n v="106"/>
    <x v="214"/>
    <n v="401509563"/>
    <x v="10"/>
    <x v="242"/>
    <x v="168"/>
    <x v="0"/>
    <x v="0"/>
    <n v="0"/>
    <n v="8000"/>
    <x v="460"/>
    <n v="0"/>
    <x v="2"/>
    <x v="168"/>
    <x v="2"/>
  </r>
  <r>
    <n v="105"/>
    <x v="222"/>
    <n v="131871291"/>
    <x v="93"/>
    <x v="343"/>
    <x v="177"/>
    <x v="0"/>
    <x v="0"/>
    <n v="0"/>
    <n v="5062.2"/>
    <x v="461"/>
    <n v="0"/>
    <x v="2"/>
    <x v="177"/>
    <x v="2"/>
  </r>
  <r>
    <n v="104"/>
    <x v="223"/>
    <n v="131871291"/>
    <x v="93"/>
    <x v="344"/>
    <x v="178"/>
    <x v="0"/>
    <x v="0"/>
    <n v="0"/>
    <n v="3186"/>
    <x v="461"/>
    <n v="0"/>
    <x v="2"/>
    <x v="178"/>
    <x v="2"/>
  </r>
  <r>
    <n v="103"/>
    <x v="211"/>
    <n v="130598401"/>
    <x v="95"/>
    <x v="355"/>
    <x v="179"/>
    <x v="0"/>
    <x v="0"/>
    <n v="0"/>
    <n v="11564"/>
    <x v="462"/>
    <n v="0"/>
    <x v="2"/>
    <x v="179"/>
    <x v="2"/>
  </r>
  <r>
    <n v="102"/>
    <x v="219"/>
    <n v="101023678"/>
    <x v="94"/>
    <x v="354"/>
    <x v="174"/>
    <x v="0"/>
    <x v="0"/>
    <n v="0"/>
    <n v="93928"/>
    <x v="463"/>
    <n v="0"/>
    <x v="2"/>
    <x v="174"/>
    <x v="2"/>
  </r>
  <r>
    <n v="101"/>
    <x v="216"/>
    <n v="101869755"/>
    <x v="11"/>
    <x v="349"/>
    <x v="180"/>
    <x v="0"/>
    <x v="0"/>
    <n v="0"/>
    <n v="31533.46"/>
    <x v="464"/>
    <n v="0"/>
    <x v="2"/>
    <x v="180"/>
    <x v="2"/>
  </r>
  <r>
    <n v="100"/>
    <x v="224"/>
    <n v="101869755"/>
    <x v="11"/>
    <x v="352"/>
    <x v="181"/>
    <x v="0"/>
    <x v="0"/>
    <n v="0"/>
    <n v="21673.200000000001"/>
    <x v="464"/>
    <n v="0"/>
    <x v="2"/>
    <x v="181"/>
    <x v="2"/>
  </r>
  <r>
    <n v="99"/>
    <x v="224"/>
    <n v="101869755"/>
    <x v="11"/>
    <x v="353"/>
    <x v="181"/>
    <x v="0"/>
    <x v="0"/>
    <n v="0"/>
    <n v="52836.42"/>
    <x v="464"/>
    <n v="0"/>
    <x v="2"/>
    <x v="181"/>
    <x v="2"/>
  </r>
  <r>
    <n v="98"/>
    <x v="224"/>
    <n v="101869755"/>
    <x v="11"/>
    <x v="350"/>
    <x v="181"/>
    <x v="0"/>
    <x v="0"/>
    <n v="0"/>
    <n v="113263.6"/>
    <x v="464"/>
    <n v="0"/>
    <x v="2"/>
    <x v="181"/>
    <x v="2"/>
  </r>
  <r>
    <n v="97"/>
    <x v="224"/>
    <n v="101869755"/>
    <x v="11"/>
    <x v="351"/>
    <x v="181"/>
    <x v="0"/>
    <x v="0"/>
    <n v="0"/>
    <n v="40594.1"/>
    <x v="464"/>
    <n v="0"/>
    <x v="2"/>
    <x v="181"/>
    <x v="2"/>
  </r>
  <r>
    <n v="96"/>
    <x v="218"/>
    <n v="132104171"/>
    <x v="99"/>
    <x v="389"/>
    <x v="173"/>
    <x v="0"/>
    <x v="0"/>
    <n v="0"/>
    <n v="300962.73"/>
    <x v="465"/>
    <n v="0"/>
    <x v="2"/>
    <x v="173"/>
    <x v="2"/>
  </r>
  <r>
    <n v="95"/>
    <x v="202"/>
    <s v="101820217"/>
    <x v="17"/>
    <x v="388"/>
    <x v="158"/>
    <x v="0"/>
    <x v="0"/>
    <n v="0"/>
    <n v="170582.04"/>
    <x v="466"/>
    <n v="0"/>
    <x v="2"/>
    <x v="158"/>
    <x v="2"/>
  </r>
  <r>
    <n v="94"/>
    <x v="202"/>
    <s v="130689164"/>
    <x v="70"/>
    <x v="337"/>
    <x v="149"/>
    <x v="0"/>
    <x v="0"/>
    <n v="0"/>
    <n v="430000"/>
    <x v="467"/>
    <n v="0"/>
    <x v="2"/>
    <x v="149"/>
    <x v="2"/>
  </r>
  <r>
    <n v="93"/>
    <x v="182"/>
    <n v="131247547"/>
    <x v="97"/>
    <x v="382"/>
    <x v="140"/>
    <x v="0"/>
    <x v="0"/>
    <n v="0"/>
    <n v="106258.86"/>
    <x v="468"/>
    <n v="0"/>
    <x v="2"/>
    <x v="140"/>
    <x v="2"/>
  </r>
  <r>
    <n v="92"/>
    <x v="210"/>
    <n v="131871291"/>
    <x v="93"/>
    <x v="342"/>
    <x v="166"/>
    <x v="0"/>
    <x v="0"/>
    <n v="0"/>
    <n v="32638.799999999999"/>
    <x v="469"/>
    <n v="0"/>
    <x v="2"/>
    <x v="166"/>
    <x v="2"/>
  </r>
  <r>
    <n v="91"/>
    <x v="209"/>
    <n v="124027812"/>
    <x v="13"/>
    <x v="292"/>
    <x v="165"/>
    <x v="0"/>
    <x v="0"/>
    <n v="0"/>
    <n v="2275"/>
    <x v="78"/>
    <n v="0"/>
    <x v="2"/>
    <x v="165"/>
    <x v="2"/>
  </r>
  <r>
    <n v="90"/>
    <x v="225"/>
    <n v="124027812"/>
    <x v="13"/>
    <x v="290"/>
    <x v="182"/>
    <x v="0"/>
    <x v="0"/>
    <n v="0"/>
    <n v="1350"/>
    <x v="78"/>
    <n v="0"/>
    <x v="2"/>
    <x v="182"/>
    <x v="2"/>
  </r>
  <r>
    <n v="89"/>
    <x v="226"/>
    <n v="124027812"/>
    <x v="13"/>
    <x v="291"/>
    <x v="183"/>
    <x v="0"/>
    <x v="0"/>
    <n v="0"/>
    <n v="1755"/>
    <x v="78"/>
    <n v="0"/>
    <x v="2"/>
    <x v="183"/>
    <x v="2"/>
  </r>
  <r>
    <n v="88"/>
    <x v="210"/>
    <n v="124027812"/>
    <x v="13"/>
    <x v="293"/>
    <x v="166"/>
    <x v="0"/>
    <x v="0"/>
    <n v="0"/>
    <n v="1625"/>
    <x v="78"/>
    <n v="0"/>
    <x v="2"/>
    <x v="166"/>
    <x v="2"/>
  </r>
  <r>
    <n v="87"/>
    <x v="212"/>
    <n v="124027812"/>
    <x v="13"/>
    <x v="294"/>
    <x v="167"/>
    <x v="0"/>
    <x v="0"/>
    <n v="0"/>
    <n v="3300"/>
    <x v="78"/>
    <n v="0"/>
    <x v="2"/>
    <x v="167"/>
    <x v="2"/>
  </r>
  <r>
    <n v="38"/>
    <x v="227"/>
    <s v="00101988723"/>
    <x v="58"/>
    <x v="401"/>
    <x v="2"/>
    <x v="6"/>
    <x v="47"/>
    <n v="43923.85"/>
    <n v="0"/>
    <x v="470"/>
    <n v="0"/>
    <x v="1"/>
    <x v="2"/>
    <x v="2"/>
  </r>
  <r>
    <n v="75"/>
    <x v="227"/>
    <n v="101821256"/>
    <x v="14"/>
    <x v="402"/>
    <x v="2"/>
    <x v="1"/>
    <x v="247"/>
    <n v="6556.83"/>
    <n v="0"/>
    <x v="471"/>
    <n v="0"/>
    <x v="1"/>
    <x v="2"/>
    <x v="2"/>
  </r>
  <r>
    <n v="79"/>
    <x v="227"/>
    <n v="101549114"/>
    <x v="103"/>
    <x v="403"/>
    <x v="2"/>
    <x v="1"/>
    <x v="248"/>
    <n v="3200"/>
    <n v="0"/>
    <x v="472"/>
    <n v="0"/>
    <x v="1"/>
    <x v="2"/>
    <x v="2"/>
  </r>
  <r>
    <n v="57"/>
    <x v="219"/>
    <n v="132313895"/>
    <x v="104"/>
    <x v="404"/>
    <x v="2"/>
    <x v="1"/>
    <x v="249"/>
    <n v="18408"/>
    <n v="0"/>
    <x v="473"/>
    <n v="0"/>
    <x v="1"/>
    <x v="2"/>
    <x v="2"/>
  </r>
  <r>
    <n v="55"/>
    <x v="219"/>
    <s v=" 101001577"/>
    <x v="0"/>
    <x v="405"/>
    <x v="2"/>
    <x v="1"/>
    <x v="250"/>
    <n v="2077.91"/>
    <n v="0"/>
    <x v="474"/>
    <n v="0"/>
    <x v="1"/>
    <x v="2"/>
    <x v="2"/>
  </r>
  <r>
    <n v="52"/>
    <x v="219"/>
    <s v=" 101001577"/>
    <x v="0"/>
    <x v="406"/>
    <x v="2"/>
    <x v="1"/>
    <x v="250"/>
    <n v="85996.63"/>
    <n v="0"/>
    <x v="474"/>
    <n v="0"/>
    <x v="1"/>
    <x v="2"/>
    <x v="2"/>
  </r>
  <r>
    <n v="54"/>
    <x v="219"/>
    <s v=" 101001577"/>
    <x v="0"/>
    <x v="407"/>
    <x v="2"/>
    <x v="1"/>
    <x v="250"/>
    <n v="708.5"/>
    <n v="0"/>
    <x v="474"/>
    <n v="0"/>
    <x v="1"/>
    <x v="2"/>
    <x v="2"/>
  </r>
  <r>
    <n v="53"/>
    <x v="219"/>
    <s v=" 101001577"/>
    <x v="0"/>
    <x v="408"/>
    <x v="2"/>
    <x v="1"/>
    <x v="250"/>
    <n v="48832.86"/>
    <n v="0"/>
    <x v="474"/>
    <n v="0"/>
    <x v="1"/>
    <x v="2"/>
    <x v="2"/>
  </r>
  <r>
    <n v="58"/>
    <x v="219"/>
    <n v="131904971"/>
    <x v="88"/>
    <x v="409"/>
    <x v="2"/>
    <x v="1"/>
    <x v="251"/>
    <n v="105191.2"/>
    <n v="0"/>
    <x v="127"/>
    <n v="0"/>
    <x v="1"/>
    <x v="2"/>
    <x v="2"/>
  </r>
  <r>
    <n v="85"/>
    <x v="219"/>
    <n v="401508095"/>
    <x v="31"/>
    <x v="410"/>
    <x v="2"/>
    <x v="1"/>
    <x v="252"/>
    <n v="78000"/>
    <n v="0"/>
    <x v="475"/>
    <n v="0"/>
    <x v="1"/>
    <x v="2"/>
    <x v="2"/>
  </r>
  <r>
    <n v="86"/>
    <x v="219"/>
    <n v="401508095"/>
    <x v="31"/>
    <x v="411"/>
    <x v="2"/>
    <x v="1"/>
    <x v="252"/>
    <n v="3000"/>
    <n v="0"/>
    <x v="475"/>
    <n v="0"/>
    <x v="1"/>
    <x v="2"/>
    <x v="2"/>
  </r>
  <r>
    <n v="86"/>
    <x v="182"/>
    <n v="401508095"/>
    <x v="31"/>
    <x v="411"/>
    <x v="140"/>
    <x v="0"/>
    <x v="0"/>
    <n v="0"/>
    <n v="3000"/>
    <x v="476"/>
    <n v="0"/>
    <x v="2"/>
    <x v="140"/>
    <x v="2"/>
  </r>
  <r>
    <n v="85"/>
    <x v="182"/>
    <n v="401508095"/>
    <x v="31"/>
    <x v="410"/>
    <x v="140"/>
    <x v="0"/>
    <x v="0"/>
    <n v="0"/>
    <n v="78000"/>
    <x v="476"/>
    <n v="0"/>
    <x v="2"/>
    <x v="140"/>
    <x v="2"/>
  </r>
  <r>
    <n v="44"/>
    <x v="219"/>
    <n v="101507039"/>
    <x v="39"/>
    <x v="412"/>
    <x v="2"/>
    <x v="1"/>
    <x v="253"/>
    <n v="10416.450000000001"/>
    <n v="0"/>
    <x v="477"/>
    <n v="0"/>
    <x v="1"/>
    <x v="2"/>
    <x v="2"/>
  </r>
  <r>
    <n v="43"/>
    <x v="219"/>
    <n v="130948216"/>
    <x v="12"/>
    <x v="413"/>
    <x v="2"/>
    <x v="1"/>
    <x v="254"/>
    <n v="167300"/>
    <n v="0"/>
    <x v="478"/>
    <n v="0"/>
    <x v="1"/>
    <x v="2"/>
    <x v="2"/>
  </r>
  <r>
    <n v="84"/>
    <x v="226"/>
    <n v="401509563"/>
    <x v="10"/>
    <x v="414"/>
    <x v="2"/>
    <x v="1"/>
    <x v="255"/>
    <n v="8000"/>
    <n v="0"/>
    <x v="479"/>
    <n v="0"/>
    <x v="1"/>
    <x v="2"/>
    <x v="2"/>
  </r>
  <r>
    <n v="84"/>
    <x v="228"/>
    <n v="401509563"/>
    <x v="10"/>
    <x v="414"/>
    <x v="184"/>
    <x v="0"/>
    <x v="0"/>
    <n v="0"/>
    <n v="8000"/>
    <x v="480"/>
    <n v="0"/>
    <x v="2"/>
    <x v="184"/>
    <x v="2"/>
  </r>
  <r>
    <n v="83"/>
    <x v="226"/>
    <s v="101820217"/>
    <x v="17"/>
    <x v="415"/>
    <x v="2"/>
    <x v="1"/>
    <x v="256"/>
    <n v="138234.82999999999"/>
    <n v="0"/>
    <x v="481"/>
    <n v="0"/>
    <x v="1"/>
    <x v="2"/>
    <x v="2"/>
  </r>
  <r>
    <n v="83"/>
    <x v="228"/>
    <s v="101820217"/>
    <x v="17"/>
    <x v="415"/>
    <x v="184"/>
    <x v="0"/>
    <x v="0"/>
    <n v="0"/>
    <n v="138234.82999999999"/>
    <x v="482"/>
    <n v="0"/>
    <x v="2"/>
    <x v="184"/>
    <x v="2"/>
  </r>
  <r>
    <n v="73"/>
    <x v="226"/>
    <n v="101869755"/>
    <x v="11"/>
    <x v="416"/>
    <x v="2"/>
    <x v="1"/>
    <x v="257"/>
    <n v="24629.200000000001"/>
    <n v="0"/>
    <x v="483"/>
    <n v="0"/>
    <x v="1"/>
    <x v="2"/>
    <x v="2"/>
  </r>
  <r>
    <n v="49"/>
    <x v="229"/>
    <n v="101056304"/>
    <x v="105"/>
    <x v="417"/>
    <x v="2"/>
    <x v="1"/>
    <x v="256"/>
    <n v="26400"/>
    <n v="0"/>
    <x v="484"/>
    <n v="0"/>
    <x v="1"/>
    <x v="2"/>
    <x v="2"/>
  </r>
  <r>
    <n v="19"/>
    <x v="230"/>
    <s v="130448647"/>
    <x v="6"/>
    <x v="418"/>
    <x v="2"/>
    <x v="1"/>
    <x v="258"/>
    <n v="241959"/>
    <n v="0"/>
    <x v="485"/>
    <n v="0"/>
    <x v="1"/>
    <x v="2"/>
    <x v="2"/>
  </r>
  <r>
    <n v="20"/>
    <x v="230"/>
    <s v="130448647"/>
    <x v="6"/>
    <x v="419"/>
    <x v="2"/>
    <x v="1"/>
    <x v="258"/>
    <n v="281253"/>
    <n v="0"/>
    <x v="485"/>
    <n v="0"/>
    <x v="1"/>
    <x v="2"/>
    <x v="2"/>
  </r>
  <r>
    <n v="46"/>
    <x v="230"/>
    <s v="130689164"/>
    <x v="70"/>
    <x v="420"/>
    <x v="2"/>
    <x v="1"/>
    <x v="259"/>
    <n v="430000"/>
    <n v="0"/>
    <x v="486"/>
    <n v="0"/>
    <x v="1"/>
    <x v="2"/>
    <x v="2"/>
  </r>
  <r>
    <n v="45"/>
    <x v="230"/>
    <s v="130689164"/>
    <x v="70"/>
    <x v="421"/>
    <x v="2"/>
    <x v="1"/>
    <x v="259"/>
    <n v="430000"/>
    <n v="0"/>
    <x v="486"/>
    <n v="0"/>
    <x v="1"/>
    <x v="2"/>
    <x v="2"/>
  </r>
  <r>
    <n v="34"/>
    <x v="182"/>
    <n v="101073055"/>
    <x v="90"/>
    <x v="422"/>
    <x v="2"/>
    <x v="1"/>
    <x v="40"/>
    <n v="10620"/>
    <n v="0"/>
    <x v="487"/>
    <n v="0"/>
    <x v="1"/>
    <x v="2"/>
    <x v="2"/>
  </r>
  <r>
    <n v="36"/>
    <x v="182"/>
    <n v="101073055"/>
    <x v="90"/>
    <x v="423"/>
    <x v="2"/>
    <x v="1"/>
    <x v="40"/>
    <n v="4000"/>
    <n v="0"/>
    <x v="487"/>
    <n v="0"/>
    <x v="1"/>
    <x v="2"/>
    <x v="2"/>
  </r>
  <r>
    <n v="35"/>
    <x v="182"/>
    <n v="101073055"/>
    <x v="90"/>
    <x v="424"/>
    <x v="2"/>
    <x v="1"/>
    <x v="40"/>
    <n v="10620"/>
    <n v="0"/>
    <x v="487"/>
    <n v="0"/>
    <x v="1"/>
    <x v="2"/>
    <x v="2"/>
  </r>
  <r>
    <n v="37"/>
    <x v="182"/>
    <n v="101073055"/>
    <x v="90"/>
    <x v="425"/>
    <x v="2"/>
    <x v="1"/>
    <x v="40"/>
    <n v="11800"/>
    <n v="0"/>
    <x v="487"/>
    <n v="0"/>
    <x v="1"/>
    <x v="2"/>
    <x v="2"/>
  </r>
  <r>
    <n v="33"/>
    <x v="182"/>
    <n v="101073055"/>
    <x v="90"/>
    <x v="426"/>
    <x v="2"/>
    <x v="1"/>
    <x v="40"/>
    <n v="10620"/>
    <n v="0"/>
    <x v="487"/>
    <n v="0"/>
    <x v="1"/>
    <x v="2"/>
    <x v="2"/>
  </r>
  <r>
    <n v="32"/>
    <x v="182"/>
    <n v="101073055"/>
    <x v="90"/>
    <x v="427"/>
    <x v="2"/>
    <x v="1"/>
    <x v="40"/>
    <n v="10620"/>
    <n v="0"/>
    <x v="487"/>
    <n v="0"/>
    <x v="1"/>
    <x v="2"/>
    <x v="2"/>
  </r>
  <r>
    <n v="31"/>
    <x v="182"/>
    <n v="101073055"/>
    <x v="90"/>
    <x v="428"/>
    <x v="2"/>
    <x v="1"/>
    <x v="40"/>
    <n v="11000"/>
    <n v="0"/>
    <x v="487"/>
    <n v="0"/>
    <x v="1"/>
    <x v="2"/>
    <x v="2"/>
  </r>
  <r>
    <n v="82"/>
    <x v="231"/>
    <n v="131593976"/>
    <x v="96"/>
    <x v="356"/>
    <x v="185"/>
    <x v="0"/>
    <x v="0"/>
    <n v="0"/>
    <n v="4661"/>
    <x v="488"/>
    <n v="0"/>
    <x v="2"/>
    <x v="185"/>
    <x v="2"/>
  </r>
  <r>
    <n v="81"/>
    <x v="231"/>
    <n v="131593976"/>
    <x v="96"/>
    <x v="316"/>
    <x v="185"/>
    <x v="0"/>
    <x v="0"/>
    <n v="0"/>
    <n v="77003.850000000006"/>
    <x v="488"/>
    <n v="0"/>
    <x v="2"/>
    <x v="185"/>
    <x v="2"/>
  </r>
  <r>
    <n v="80"/>
    <x v="215"/>
    <s v="130689164"/>
    <x v="70"/>
    <x v="381"/>
    <x v="186"/>
    <x v="0"/>
    <x v="0"/>
    <n v="0"/>
    <n v="430000"/>
    <x v="76"/>
    <n v="0"/>
    <x v="2"/>
    <x v="186"/>
    <x v="2"/>
  </r>
  <r>
    <n v="79"/>
    <x v="232"/>
    <n v="101549114"/>
    <x v="103"/>
    <x v="403"/>
    <x v="187"/>
    <x v="0"/>
    <x v="0"/>
    <n v="0"/>
    <n v="3200"/>
    <x v="489"/>
    <n v="0"/>
    <x v="2"/>
    <x v="187"/>
    <x v="2"/>
  </r>
  <r>
    <n v="78"/>
    <x v="233"/>
    <s v="00101988723"/>
    <x v="58"/>
    <x v="157"/>
    <x v="188"/>
    <x v="0"/>
    <x v="0"/>
    <n v="0"/>
    <n v="42008"/>
    <x v="490"/>
    <n v="0"/>
    <x v="2"/>
    <x v="188"/>
    <x v="2"/>
  </r>
  <r>
    <n v="77"/>
    <x v="230"/>
    <n v="131904971"/>
    <x v="88"/>
    <x v="391"/>
    <x v="155"/>
    <x v="0"/>
    <x v="0"/>
    <n v="0"/>
    <n v="132750"/>
    <x v="491"/>
    <n v="0"/>
    <x v="2"/>
    <x v="155"/>
    <x v="2"/>
  </r>
  <r>
    <n v="75"/>
    <x v="234"/>
    <n v="101821256"/>
    <x v="14"/>
    <x v="402"/>
    <x v="189"/>
    <x v="0"/>
    <x v="0"/>
    <n v="0"/>
    <n v="6556.83"/>
    <x v="492"/>
    <n v="0"/>
    <x v="2"/>
    <x v="189"/>
    <x v="2"/>
  </r>
  <r>
    <n v="74"/>
    <x v="235"/>
    <n v="101876255"/>
    <x v="98"/>
    <x v="387"/>
    <x v="190"/>
    <x v="0"/>
    <x v="0"/>
    <n v="0"/>
    <n v="773118"/>
    <x v="493"/>
    <n v="0"/>
    <x v="2"/>
    <x v="190"/>
    <x v="2"/>
  </r>
  <r>
    <n v="73"/>
    <x v="236"/>
    <n v="101869755"/>
    <x v="11"/>
    <x v="416"/>
    <x v="191"/>
    <x v="0"/>
    <x v="0"/>
    <n v="0"/>
    <n v="24629.200000000001"/>
    <x v="483"/>
    <n v="0"/>
    <x v="2"/>
    <x v="191"/>
    <x v="2"/>
  </r>
  <r>
    <n v="70"/>
    <x v="237"/>
    <n v="124027812"/>
    <x v="13"/>
    <x v="373"/>
    <x v="2"/>
    <x v="5"/>
    <x v="260"/>
    <n v="510"/>
    <n v="0"/>
    <x v="494"/>
    <n v="0"/>
    <x v="1"/>
    <x v="2"/>
    <x v="2"/>
  </r>
  <r>
    <n v="6"/>
    <x v="238"/>
    <n v="124027812"/>
    <x v="13"/>
    <x v="371"/>
    <x v="2"/>
    <x v="5"/>
    <x v="261"/>
    <n v="450"/>
    <n v="0"/>
    <x v="495"/>
    <n v="0"/>
    <x v="1"/>
    <x v="2"/>
    <x v="2"/>
  </r>
  <r>
    <n v="72"/>
    <x v="239"/>
    <n v="124027812"/>
    <x v="13"/>
    <x v="366"/>
    <x v="2"/>
    <x v="5"/>
    <x v="262"/>
    <n v="175"/>
    <n v="0"/>
    <x v="496"/>
    <n v="0"/>
    <x v="1"/>
    <x v="2"/>
    <x v="2"/>
  </r>
  <r>
    <n v="72"/>
    <x v="240"/>
    <n v="124027812"/>
    <x v="13"/>
    <x v="366"/>
    <x v="192"/>
    <x v="0"/>
    <x v="0"/>
    <n v="0"/>
    <n v="2275"/>
    <x v="78"/>
    <n v="0"/>
    <x v="2"/>
    <x v="192"/>
    <x v="2"/>
  </r>
  <r>
    <n v="71"/>
    <x v="239"/>
    <n v="124027812"/>
    <x v="13"/>
    <x v="367"/>
    <x v="2"/>
    <x v="5"/>
    <x v="263"/>
    <n v="175"/>
    <n v="0"/>
    <x v="497"/>
    <n v="0"/>
    <x v="1"/>
    <x v="2"/>
    <x v="2"/>
  </r>
  <r>
    <n v="71"/>
    <x v="236"/>
    <n v="124027812"/>
    <x v="13"/>
    <x v="367"/>
    <x v="191"/>
    <x v="0"/>
    <x v="0"/>
    <n v="0"/>
    <n v="2275"/>
    <x v="78"/>
    <n v="0"/>
    <x v="2"/>
    <x v="191"/>
    <x v="2"/>
  </r>
  <r>
    <n v="70"/>
    <x v="241"/>
    <n v="124027812"/>
    <x v="13"/>
    <x v="373"/>
    <x v="193"/>
    <x v="0"/>
    <x v="0"/>
    <n v="0"/>
    <n v="2275"/>
    <x v="78"/>
    <n v="0"/>
    <x v="2"/>
    <x v="193"/>
    <x v="2"/>
  </r>
  <r>
    <n v="69"/>
    <x v="242"/>
    <n v="124027812"/>
    <x v="13"/>
    <x v="379"/>
    <x v="194"/>
    <x v="0"/>
    <x v="0"/>
    <n v="0"/>
    <n v="2100"/>
    <x v="78"/>
    <n v="0"/>
    <x v="2"/>
    <x v="194"/>
    <x v="2"/>
  </r>
  <r>
    <n v="68"/>
    <x v="243"/>
    <n v="124027812"/>
    <x v="13"/>
    <x v="380"/>
    <x v="195"/>
    <x v="0"/>
    <x v="0"/>
    <n v="0"/>
    <n v="2100"/>
    <x v="78"/>
    <n v="0"/>
    <x v="2"/>
    <x v="195"/>
    <x v="2"/>
  </r>
  <r>
    <n v="67"/>
    <x v="244"/>
    <n v="101821256"/>
    <x v="14"/>
    <x v="429"/>
    <x v="2"/>
    <x v="1"/>
    <x v="264"/>
    <n v="3556.24"/>
    <n v="0"/>
    <x v="498"/>
    <n v="0"/>
    <x v="1"/>
    <x v="2"/>
    <x v="2"/>
  </r>
  <r>
    <n v="67"/>
    <x v="245"/>
    <n v="101821256"/>
    <x v="14"/>
    <x v="429"/>
    <x v="196"/>
    <x v="0"/>
    <x v="0"/>
    <n v="0"/>
    <n v="3556.24"/>
    <x v="499"/>
    <n v="0"/>
    <x v="2"/>
    <x v="196"/>
    <x v="2"/>
  </r>
  <r>
    <n v="18"/>
    <x v="246"/>
    <n v="101790075"/>
    <x v="54"/>
    <x v="430"/>
    <x v="2"/>
    <x v="1"/>
    <x v="265"/>
    <n v="8960.19"/>
    <n v="0"/>
    <x v="500"/>
    <n v="0"/>
    <x v="1"/>
    <x v="2"/>
    <x v="2"/>
  </r>
  <r>
    <n v="39"/>
    <x v="247"/>
    <s v="101820217"/>
    <x v="17"/>
    <x v="431"/>
    <x v="2"/>
    <x v="1"/>
    <x v="266"/>
    <n v="135432.1"/>
    <n v="0"/>
    <x v="501"/>
    <n v="0"/>
    <x v="1"/>
    <x v="2"/>
    <x v="2"/>
  </r>
  <r>
    <n v="47"/>
    <x v="247"/>
    <s v="130723699"/>
    <x v="106"/>
    <x v="432"/>
    <x v="2"/>
    <x v="1"/>
    <x v="267"/>
    <n v="35966.400000000001"/>
    <n v="0"/>
    <x v="250"/>
    <n v="0"/>
    <x v="1"/>
    <x v="2"/>
    <x v="2"/>
  </r>
  <r>
    <n v="66"/>
    <x v="247"/>
    <n v="401509563"/>
    <x v="10"/>
    <x v="433"/>
    <x v="2"/>
    <x v="1"/>
    <x v="268"/>
    <n v="8000"/>
    <n v="0"/>
    <x v="502"/>
    <n v="0"/>
    <x v="1"/>
    <x v="2"/>
    <x v="2"/>
  </r>
  <r>
    <n v="66"/>
    <x v="248"/>
    <n v="401509563"/>
    <x v="10"/>
    <x v="433"/>
    <x v="197"/>
    <x v="0"/>
    <x v="0"/>
    <n v="0"/>
    <n v="8000"/>
    <x v="503"/>
    <n v="0"/>
    <x v="2"/>
    <x v="197"/>
    <x v="2"/>
  </r>
  <r>
    <n v="42"/>
    <x v="235"/>
    <n v="101049847"/>
    <x v="50"/>
    <x v="434"/>
    <x v="2"/>
    <x v="1"/>
    <x v="269"/>
    <n v="553220.24"/>
    <n v="0"/>
    <x v="504"/>
    <n v="0"/>
    <x v="1"/>
    <x v="2"/>
    <x v="2"/>
  </r>
  <r>
    <n v="65"/>
    <x v="249"/>
    <n v="101011149"/>
    <x v="33"/>
    <x v="435"/>
    <x v="2"/>
    <x v="1"/>
    <x v="270"/>
    <n v="5416.34"/>
    <n v="0"/>
    <x v="505"/>
    <n v="0"/>
    <x v="1"/>
    <x v="2"/>
    <x v="2"/>
  </r>
  <r>
    <n v="65"/>
    <x v="223"/>
    <n v="101011149"/>
    <x v="33"/>
    <x v="435"/>
    <x v="178"/>
    <x v="0"/>
    <x v="0"/>
    <n v="0"/>
    <n v="5416.34"/>
    <x v="505"/>
    <n v="0"/>
    <x v="2"/>
    <x v="178"/>
    <x v="2"/>
  </r>
  <r>
    <n v="27"/>
    <x v="249"/>
    <s v=" 101001577"/>
    <x v="0"/>
    <x v="436"/>
    <x v="2"/>
    <x v="1"/>
    <x v="271"/>
    <n v="721.86"/>
    <n v="0"/>
    <x v="506"/>
    <n v="0"/>
    <x v="1"/>
    <x v="2"/>
    <x v="2"/>
  </r>
  <r>
    <n v="28"/>
    <x v="249"/>
    <s v=" 101001577"/>
    <x v="0"/>
    <x v="437"/>
    <x v="2"/>
    <x v="1"/>
    <x v="271"/>
    <n v="86249.24"/>
    <n v="0"/>
    <x v="506"/>
    <n v="0"/>
    <x v="1"/>
    <x v="2"/>
    <x v="2"/>
  </r>
  <r>
    <n v="29"/>
    <x v="249"/>
    <s v=" 101001577"/>
    <x v="0"/>
    <x v="438"/>
    <x v="2"/>
    <x v="1"/>
    <x v="271"/>
    <n v="2077.0700000000002"/>
    <n v="0"/>
    <x v="506"/>
    <n v="0"/>
    <x v="1"/>
    <x v="2"/>
    <x v="2"/>
  </r>
  <r>
    <n v="26"/>
    <x v="249"/>
    <s v=" 101001577"/>
    <x v="0"/>
    <x v="439"/>
    <x v="2"/>
    <x v="1"/>
    <x v="271"/>
    <n v="40021.519999999997"/>
    <n v="0"/>
    <x v="506"/>
    <n v="0"/>
    <x v="1"/>
    <x v="2"/>
    <x v="2"/>
  </r>
  <r>
    <n v="16"/>
    <x v="249"/>
    <n v="130799148"/>
    <x v="102"/>
    <x v="440"/>
    <x v="2"/>
    <x v="1"/>
    <x v="272"/>
    <n v="17751.919999999998"/>
    <n v="0"/>
    <x v="507"/>
    <n v="0"/>
    <x v="1"/>
    <x v="2"/>
    <x v="2"/>
  </r>
  <r>
    <n v="48"/>
    <x v="250"/>
    <s v="131415814"/>
    <x v="107"/>
    <x v="441"/>
    <x v="2"/>
    <x v="1"/>
    <x v="273"/>
    <n v="23718"/>
    <n v="0"/>
    <x v="504"/>
    <n v="0"/>
    <x v="1"/>
    <x v="2"/>
    <x v="2"/>
  </r>
  <r>
    <n v="40"/>
    <x v="244"/>
    <n v="101003561"/>
    <x v="27"/>
    <x v="442"/>
    <x v="2"/>
    <x v="1"/>
    <x v="274"/>
    <n v="3100"/>
    <n v="0"/>
    <x v="508"/>
    <n v="0"/>
    <x v="1"/>
    <x v="2"/>
    <x v="2"/>
  </r>
  <r>
    <n v="41"/>
    <x v="251"/>
    <s v=" 131740693"/>
    <x v="40"/>
    <x v="443"/>
    <x v="2"/>
    <x v="1"/>
    <x v="275"/>
    <n v="135999.98000000001"/>
    <n v="0"/>
    <x v="509"/>
    <n v="0"/>
    <x v="1"/>
    <x v="2"/>
    <x v="2"/>
  </r>
  <r>
    <n v="25"/>
    <x v="204"/>
    <s v=" 101001577"/>
    <x v="0"/>
    <x v="444"/>
    <x v="2"/>
    <x v="1"/>
    <x v="276"/>
    <n v="2138.27"/>
    <n v="0"/>
    <x v="506"/>
    <n v="0"/>
    <x v="1"/>
    <x v="2"/>
    <x v="2"/>
  </r>
  <r>
    <n v="24"/>
    <x v="204"/>
    <s v=" 101001577"/>
    <x v="0"/>
    <x v="445"/>
    <x v="2"/>
    <x v="1"/>
    <x v="276"/>
    <n v="100319.24"/>
    <n v="0"/>
    <x v="506"/>
    <n v="0"/>
    <x v="1"/>
    <x v="2"/>
    <x v="2"/>
  </r>
  <r>
    <n v="23"/>
    <x v="204"/>
    <s v=" 101001577"/>
    <x v="0"/>
    <x v="446"/>
    <x v="2"/>
    <x v="1"/>
    <x v="276"/>
    <n v="730.07"/>
    <n v="0"/>
    <x v="506"/>
    <n v="0"/>
    <x v="1"/>
    <x v="2"/>
    <x v="2"/>
  </r>
  <r>
    <n v="22"/>
    <x v="204"/>
    <s v=" 101001577"/>
    <x v="0"/>
    <x v="447"/>
    <x v="2"/>
    <x v="1"/>
    <x v="276"/>
    <n v="37990.199999999997"/>
    <n v="0"/>
    <x v="506"/>
    <n v="0"/>
    <x v="1"/>
    <x v="2"/>
    <x v="2"/>
  </r>
  <r>
    <n v="21"/>
    <x v="204"/>
    <s v=" 101001577"/>
    <x v="0"/>
    <x v="448"/>
    <x v="2"/>
    <x v="1"/>
    <x v="276"/>
    <n v="135.78"/>
    <n v="0"/>
    <x v="506"/>
    <n v="0"/>
    <x v="1"/>
    <x v="2"/>
    <x v="2"/>
  </r>
  <r>
    <n v="64"/>
    <x v="247"/>
    <n v="124027812"/>
    <x v="13"/>
    <x v="295"/>
    <x v="198"/>
    <x v="0"/>
    <x v="0"/>
    <n v="0"/>
    <n v="2275"/>
    <x v="78"/>
    <n v="0"/>
    <x v="2"/>
    <x v="198"/>
    <x v="2"/>
  </r>
  <r>
    <n v="63"/>
    <x v="244"/>
    <n v="124027812"/>
    <x v="13"/>
    <x v="296"/>
    <x v="199"/>
    <x v="0"/>
    <x v="0"/>
    <n v="0"/>
    <n v="3625"/>
    <x v="78"/>
    <n v="0"/>
    <x v="2"/>
    <x v="199"/>
    <x v="2"/>
  </r>
  <r>
    <n v="62"/>
    <x v="252"/>
    <n v="124027812"/>
    <x v="13"/>
    <x v="297"/>
    <x v="200"/>
    <x v="0"/>
    <x v="0"/>
    <n v="0"/>
    <n v="2275"/>
    <x v="78"/>
    <n v="0"/>
    <x v="2"/>
    <x v="200"/>
    <x v="2"/>
  </r>
  <r>
    <n v="61"/>
    <x v="231"/>
    <n v="124027812"/>
    <x v="13"/>
    <x v="298"/>
    <x v="185"/>
    <x v="0"/>
    <x v="0"/>
    <n v="0"/>
    <n v="2025"/>
    <x v="78"/>
    <n v="0"/>
    <x v="2"/>
    <x v="185"/>
    <x v="2"/>
  </r>
  <r>
    <n v="60"/>
    <x v="228"/>
    <n v="101011939"/>
    <x v="19"/>
    <x v="399"/>
    <x v="184"/>
    <x v="0"/>
    <x v="0"/>
    <n v="0"/>
    <n v="6526.14"/>
    <x v="510"/>
    <n v="0"/>
    <x v="2"/>
    <x v="184"/>
    <x v="2"/>
  </r>
  <r>
    <n v="59"/>
    <x v="251"/>
    <n v="101011939"/>
    <x v="19"/>
    <x v="398"/>
    <x v="201"/>
    <x v="0"/>
    <x v="0"/>
    <n v="0"/>
    <n v="11026.88"/>
    <x v="510"/>
    <n v="0"/>
    <x v="2"/>
    <x v="201"/>
    <x v="2"/>
  </r>
  <r>
    <n v="58"/>
    <x v="246"/>
    <n v="131904971"/>
    <x v="88"/>
    <x v="409"/>
    <x v="169"/>
    <x v="0"/>
    <x v="0"/>
    <n v="0"/>
    <n v="105191.2"/>
    <x v="511"/>
    <n v="0"/>
    <x v="2"/>
    <x v="169"/>
    <x v="2"/>
  </r>
  <r>
    <n v="57"/>
    <x v="253"/>
    <n v="132313895"/>
    <x v="104"/>
    <x v="404"/>
    <x v="202"/>
    <x v="0"/>
    <x v="0"/>
    <n v="0"/>
    <n v="18408"/>
    <x v="512"/>
    <n v="0"/>
    <x v="2"/>
    <x v="202"/>
    <x v="2"/>
  </r>
  <r>
    <n v="56"/>
    <x v="247"/>
    <n v="130799148"/>
    <x v="102"/>
    <x v="397"/>
    <x v="198"/>
    <x v="0"/>
    <x v="0"/>
    <n v="0"/>
    <n v="101480"/>
    <x v="379"/>
    <n v="0"/>
    <x v="2"/>
    <x v="198"/>
    <x v="2"/>
  </r>
  <r>
    <n v="55"/>
    <x v="254"/>
    <s v=" 101001577"/>
    <x v="0"/>
    <x v="405"/>
    <x v="203"/>
    <x v="0"/>
    <x v="0"/>
    <n v="0"/>
    <n v="2077.91"/>
    <x v="513"/>
    <n v="0"/>
    <x v="2"/>
    <x v="203"/>
    <x v="2"/>
  </r>
  <r>
    <n v="54"/>
    <x v="254"/>
    <s v=" 101001577"/>
    <x v="0"/>
    <x v="407"/>
    <x v="203"/>
    <x v="0"/>
    <x v="0"/>
    <n v="0"/>
    <n v="708.5"/>
    <x v="513"/>
    <n v="0"/>
    <x v="2"/>
    <x v="203"/>
    <x v="2"/>
  </r>
  <r>
    <n v="53"/>
    <x v="254"/>
    <s v=" 101001577"/>
    <x v="0"/>
    <x v="408"/>
    <x v="203"/>
    <x v="0"/>
    <x v="0"/>
    <n v="0"/>
    <n v="48832.86"/>
    <x v="513"/>
    <n v="0"/>
    <x v="2"/>
    <x v="203"/>
    <x v="2"/>
  </r>
  <r>
    <n v="52"/>
    <x v="254"/>
    <s v=" 101001577"/>
    <x v="0"/>
    <x v="406"/>
    <x v="203"/>
    <x v="0"/>
    <x v="0"/>
    <n v="0"/>
    <n v="85996.63"/>
    <x v="513"/>
    <n v="0"/>
    <x v="2"/>
    <x v="203"/>
    <x v="2"/>
  </r>
  <r>
    <n v="51"/>
    <x v="250"/>
    <s v="131568076"/>
    <x v="86"/>
    <x v="315"/>
    <x v="204"/>
    <x v="0"/>
    <x v="0"/>
    <n v="0"/>
    <n v="18542"/>
    <x v="514"/>
    <n v="0"/>
    <x v="2"/>
    <x v="204"/>
    <x v="2"/>
  </r>
  <r>
    <n v="50"/>
    <x v="244"/>
    <s v="401005107"/>
    <x v="9"/>
    <x v="400"/>
    <x v="199"/>
    <x v="0"/>
    <x v="0"/>
    <n v="0"/>
    <n v="40705"/>
    <x v="515"/>
    <n v="0"/>
    <x v="2"/>
    <x v="199"/>
    <x v="2"/>
  </r>
  <r>
    <n v="49"/>
    <x v="255"/>
    <n v="101056304"/>
    <x v="105"/>
    <x v="417"/>
    <x v="205"/>
    <x v="0"/>
    <x v="0"/>
    <n v="0"/>
    <n v="26400"/>
    <x v="484"/>
    <n v="0"/>
    <x v="2"/>
    <x v="205"/>
    <x v="2"/>
  </r>
  <r>
    <n v="48"/>
    <x v="256"/>
    <s v="131415814"/>
    <x v="107"/>
    <x v="441"/>
    <x v="206"/>
    <x v="0"/>
    <x v="0"/>
    <n v="0"/>
    <n v="23718"/>
    <x v="262"/>
    <n v="0"/>
    <x v="2"/>
    <x v="206"/>
    <x v="2"/>
  </r>
  <r>
    <n v="47"/>
    <x v="204"/>
    <s v="130723699"/>
    <x v="106"/>
    <x v="432"/>
    <x v="160"/>
    <x v="0"/>
    <x v="0"/>
    <n v="0"/>
    <n v="35966.400000000001"/>
    <x v="352"/>
    <n v="0"/>
    <x v="2"/>
    <x v="160"/>
    <x v="2"/>
  </r>
  <r>
    <n v="46"/>
    <x v="231"/>
    <s v="130689164"/>
    <x v="70"/>
    <x v="420"/>
    <x v="185"/>
    <x v="0"/>
    <x v="0"/>
    <n v="0"/>
    <n v="430000"/>
    <x v="76"/>
    <n v="0"/>
    <x v="2"/>
    <x v="185"/>
    <x v="2"/>
  </r>
  <r>
    <n v="45"/>
    <x v="257"/>
    <s v="130689164"/>
    <x v="70"/>
    <x v="421"/>
    <x v="207"/>
    <x v="0"/>
    <x v="0"/>
    <n v="0"/>
    <n v="430000"/>
    <x v="76"/>
    <n v="0"/>
    <x v="2"/>
    <x v="207"/>
    <x v="2"/>
  </r>
  <r>
    <n v="44"/>
    <x v="258"/>
    <n v="101507039"/>
    <x v="39"/>
    <x v="412"/>
    <x v="208"/>
    <x v="0"/>
    <x v="0"/>
    <n v="0"/>
    <n v="10416.450000000001"/>
    <x v="516"/>
    <n v="0"/>
    <x v="2"/>
    <x v="208"/>
    <x v="2"/>
  </r>
  <r>
    <n v="43"/>
    <x v="259"/>
    <n v="130948216"/>
    <x v="12"/>
    <x v="413"/>
    <x v="209"/>
    <x v="0"/>
    <x v="0"/>
    <n v="0"/>
    <n v="167300"/>
    <x v="517"/>
    <n v="0"/>
    <x v="2"/>
    <x v="209"/>
    <x v="2"/>
  </r>
  <r>
    <n v="42"/>
    <x v="260"/>
    <n v="101049847"/>
    <x v="50"/>
    <x v="434"/>
    <x v="210"/>
    <x v="0"/>
    <x v="0"/>
    <n v="0"/>
    <n v="553220.24"/>
    <x v="262"/>
    <n v="0"/>
    <x v="2"/>
    <x v="210"/>
    <x v="2"/>
  </r>
  <r>
    <n v="41"/>
    <x v="261"/>
    <s v=" 131740693"/>
    <x v="40"/>
    <x v="443"/>
    <x v="185"/>
    <x v="0"/>
    <x v="0"/>
    <n v="0"/>
    <n v="135999.98000000001"/>
    <x v="143"/>
    <n v="0"/>
    <x v="2"/>
    <x v="185"/>
    <x v="2"/>
  </r>
  <r>
    <n v="40"/>
    <x v="262"/>
    <n v="101003561"/>
    <x v="27"/>
    <x v="442"/>
    <x v="211"/>
    <x v="0"/>
    <x v="0"/>
    <n v="0"/>
    <n v="3100"/>
    <x v="508"/>
    <n v="0"/>
    <x v="2"/>
    <x v="211"/>
    <x v="2"/>
  </r>
  <r>
    <n v="39"/>
    <x v="222"/>
    <s v="101820217"/>
    <x v="17"/>
    <x v="431"/>
    <x v="177"/>
    <x v="0"/>
    <x v="0"/>
    <n v="0"/>
    <n v="135432.1"/>
    <x v="518"/>
    <n v="0"/>
    <x v="2"/>
    <x v="177"/>
    <x v="2"/>
  </r>
  <r>
    <n v="38"/>
    <x v="263"/>
    <s v="00101988723"/>
    <x v="58"/>
    <x v="401"/>
    <x v="102"/>
    <x v="0"/>
    <x v="0"/>
    <n v="0"/>
    <n v="43923.85"/>
    <x v="519"/>
    <n v="0"/>
    <x v="2"/>
    <x v="102"/>
    <x v="2"/>
  </r>
  <r>
    <n v="37"/>
    <x v="204"/>
    <n v="101073055"/>
    <x v="90"/>
    <x v="425"/>
    <x v="212"/>
    <x v="0"/>
    <x v="0"/>
    <n v="0"/>
    <n v="11800"/>
    <x v="520"/>
    <n v="0"/>
    <x v="2"/>
    <x v="212"/>
    <x v="2"/>
  </r>
  <r>
    <n v="36"/>
    <x v="222"/>
    <n v="101073055"/>
    <x v="90"/>
    <x v="423"/>
    <x v="213"/>
    <x v="0"/>
    <x v="0"/>
    <n v="0"/>
    <n v="4000"/>
    <x v="521"/>
    <n v="0"/>
    <x v="2"/>
    <x v="213"/>
    <x v="2"/>
  </r>
  <r>
    <n v="35"/>
    <x v="264"/>
    <n v="101073055"/>
    <x v="90"/>
    <x v="424"/>
    <x v="214"/>
    <x v="0"/>
    <x v="0"/>
    <n v="0"/>
    <n v="10620"/>
    <x v="520"/>
    <n v="0"/>
    <x v="2"/>
    <x v="214"/>
    <x v="2"/>
  </r>
  <r>
    <n v="34"/>
    <x v="237"/>
    <n v="101073055"/>
    <x v="90"/>
    <x v="422"/>
    <x v="215"/>
    <x v="0"/>
    <x v="0"/>
    <n v="0"/>
    <n v="10620"/>
    <x v="520"/>
    <n v="0"/>
    <x v="2"/>
    <x v="215"/>
    <x v="2"/>
  </r>
  <r>
    <n v="33"/>
    <x v="265"/>
    <n v="101073055"/>
    <x v="90"/>
    <x v="426"/>
    <x v="216"/>
    <x v="0"/>
    <x v="0"/>
    <n v="0"/>
    <n v="10620"/>
    <x v="520"/>
    <n v="0"/>
    <x v="2"/>
    <x v="216"/>
    <x v="2"/>
  </r>
  <r>
    <n v="32"/>
    <x v="266"/>
    <n v="101073055"/>
    <x v="90"/>
    <x v="427"/>
    <x v="217"/>
    <x v="0"/>
    <x v="0"/>
    <n v="0"/>
    <n v="10620"/>
    <x v="520"/>
    <n v="0"/>
    <x v="2"/>
    <x v="217"/>
    <x v="2"/>
  </r>
  <r>
    <n v="31"/>
    <x v="267"/>
    <n v="101073055"/>
    <x v="90"/>
    <x v="428"/>
    <x v="218"/>
    <x v="0"/>
    <x v="0"/>
    <n v="0"/>
    <n v="11000"/>
    <x v="521"/>
    <n v="0"/>
    <x v="2"/>
    <x v="218"/>
    <x v="2"/>
  </r>
  <r>
    <n v="30"/>
    <x v="268"/>
    <s v="131568076"/>
    <x v="86"/>
    <x v="316"/>
    <x v="219"/>
    <x v="0"/>
    <x v="0"/>
    <n v="0"/>
    <n v="78218"/>
    <x v="522"/>
    <n v="0"/>
    <x v="2"/>
    <x v="219"/>
    <x v="2"/>
  </r>
  <r>
    <n v="29"/>
    <x v="269"/>
    <s v=" 101001577"/>
    <x v="0"/>
    <x v="438"/>
    <x v="220"/>
    <x v="0"/>
    <x v="0"/>
    <n v="0"/>
    <n v="2077.0700000000002"/>
    <x v="513"/>
    <n v="0"/>
    <x v="2"/>
    <x v="220"/>
    <x v="2"/>
  </r>
  <r>
    <n v="28"/>
    <x v="269"/>
    <s v=" 101001577"/>
    <x v="0"/>
    <x v="437"/>
    <x v="220"/>
    <x v="0"/>
    <x v="0"/>
    <n v="0"/>
    <n v="86249.24"/>
    <x v="513"/>
    <n v="0"/>
    <x v="2"/>
    <x v="220"/>
    <x v="2"/>
  </r>
  <r>
    <n v="27"/>
    <x v="269"/>
    <s v=" 101001577"/>
    <x v="0"/>
    <x v="436"/>
    <x v="220"/>
    <x v="0"/>
    <x v="0"/>
    <n v="0"/>
    <n v="721.86"/>
    <x v="513"/>
    <n v="0"/>
    <x v="2"/>
    <x v="220"/>
    <x v="2"/>
  </r>
  <r>
    <n v="26"/>
    <x v="269"/>
    <s v=" 101001577"/>
    <x v="0"/>
    <x v="439"/>
    <x v="221"/>
    <x v="0"/>
    <x v="0"/>
    <n v="0"/>
    <n v="40021.519999999997"/>
    <x v="513"/>
    <n v="0"/>
    <x v="2"/>
    <x v="221"/>
    <x v="2"/>
  </r>
  <r>
    <n v="25"/>
    <x v="270"/>
    <s v=" 101001577"/>
    <x v="0"/>
    <x v="444"/>
    <x v="221"/>
    <x v="0"/>
    <x v="0"/>
    <n v="0"/>
    <n v="2138.27"/>
    <x v="513"/>
    <n v="0"/>
    <x v="2"/>
    <x v="221"/>
    <x v="2"/>
  </r>
  <r>
    <n v="24"/>
    <x v="270"/>
    <s v=" 101001577"/>
    <x v="0"/>
    <x v="445"/>
    <x v="221"/>
    <x v="0"/>
    <x v="0"/>
    <n v="0"/>
    <n v="100319.24"/>
    <x v="513"/>
    <n v="0"/>
    <x v="2"/>
    <x v="221"/>
    <x v="2"/>
  </r>
  <r>
    <n v="23"/>
    <x v="270"/>
    <s v=" 101001577"/>
    <x v="0"/>
    <x v="446"/>
    <x v="221"/>
    <x v="0"/>
    <x v="0"/>
    <n v="0"/>
    <n v="730.07"/>
    <x v="513"/>
    <n v="0"/>
    <x v="2"/>
    <x v="221"/>
    <x v="2"/>
  </r>
  <r>
    <n v="22"/>
    <x v="270"/>
    <s v=" 101001577"/>
    <x v="0"/>
    <x v="447"/>
    <x v="221"/>
    <x v="0"/>
    <x v="0"/>
    <n v="0"/>
    <n v="37990.199999999997"/>
    <x v="513"/>
    <n v="0"/>
    <x v="2"/>
    <x v="221"/>
    <x v="2"/>
  </r>
  <r>
    <n v="21"/>
    <x v="270"/>
    <s v=" 101001577"/>
    <x v="0"/>
    <x v="448"/>
    <x v="221"/>
    <x v="0"/>
    <x v="0"/>
    <n v="0"/>
    <n v="135.78"/>
    <x v="513"/>
    <n v="0"/>
    <x v="2"/>
    <x v="221"/>
    <x v="2"/>
  </r>
  <r>
    <n v="20"/>
    <x v="271"/>
    <s v="130448647"/>
    <x v="6"/>
    <x v="419"/>
    <x v="222"/>
    <x v="0"/>
    <x v="0"/>
    <n v="0"/>
    <n v="281253"/>
    <x v="523"/>
    <n v="0"/>
    <x v="2"/>
    <x v="222"/>
    <x v="2"/>
  </r>
  <r>
    <n v="19"/>
    <x v="272"/>
    <s v="130448647"/>
    <x v="6"/>
    <x v="418"/>
    <x v="223"/>
    <x v="0"/>
    <x v="0"/>
    <n v="0"/>
    <n v="241959"/>
    <x v="523"/>
    <n v="0"/>
    <x v="2"/>
    <x v="223"/>
    <x v="2"/>
  </r>
  <r>
    <n v="18"/>
    <x v="273"/>
    <n v="101790075"/>
    <x v="54"/>
    <x v="430"/>
    <x v="224"/>
    <x v="0"/>
    <x v="0"/>
    <n v="0"/>
    <n v="8960.19"/>
    <x v="181"/>
    <n v="0"/>
    <x v="2"/>
    <x v="224"/>
    <x v="2"/>
  </r>
  <r>
    <n v="17"/>
    <x v="252"/>
    <s v="130933286"/>
    <x v="89"/>
    <x v="390"/>
    <x v="200"/>
    <x v="0"/>
    <x v="0"/>
    <n v="0"/>
    <n v="50705.88"/>
    <x v="524"/>
    <n v="0"/>
    <x v="2"/>
    <x v="200"/>
    <x v="2"/>
  </r>
  <r>
    <n v="16"/>
    <x v="273"/>
    <n v="130799148"/>
    <x v="102"/>
    <x v="440"/>
    <x v="225"/>
    <x v="0"/>
    <x v="0"/>
    <n v="0"/>
    <n v="17751.919999999998"/>
    <x v="525"/>
    <n v="0"/>
    <x v="2"/>
    <x v="225"/>
    <x v="2"/>
  </r>
  <r>
    <n v="15"/>
    <x v="274"/>
    <n v="124027812"/>
    <x v="13"/>
    <x v="369"/>
    <x v="226"/>
    <x v="0"/>
    <x v="0"/>
    <n v="0"/>
    <n v="1800"/>
    <x v="78"/>
    <n v="0"/>
    <x v="2"/>
    <x v="226"/>
    <x v="2"/>
  </r>
  <r>
    <n v="14"/>
    <x v="231"/>
    <n v="124027812"/>
    <x v="13"/>
    <x v="298"/>
    <x v="185"/>
    <x v="0"/>
    <x v="0"/>
    <n v="0"/>
    <n v="2025"/>
    <x v="526"/>
    <n v="0"/>
    <x v="2"/>
    <x v="185"/>
    <x v="2"/>
  </r>
  <r>
    <n v="13"/>
    <x v="275"/>
    <n v="124027812"/>
    <x v="13"/>
    <x v="364"/>
    <x v="2"/>
    <x v="5"/>
    <x v="277"/>
    <n v="50"/>
    <n v="0"/>
    <x v="527"/>
    <n v="0"/>
    <x v="1"/>
    <x v="2"/>
    <x v="2"/>
  </r>
  <r>
    <n v="13"/>
    <x v="256"/>
    <n v="124027812"/>
    <x v="13"/>
    <x v="364"/>
    <x v="206"/>
    <x v="0"/>
    <x v="0"/>
    <n v="0"/>
    <n v="2775"/>
    <x v="78"/>
    <n v="0"/>
    <x v="2"/>
    <x v="206"/>
    <x v="2"/>
  </r>
  <r>
    <n v="12"/>
    <x v="271"/>
    <n v="124027812"/>
    <x v="13"/>
    <x v="365"/>
    <x v="222"/>
    <x v="0"/>
    <x v="0"/>
    <n v="0"/>
    <n v="2100"/>
    <x v="78"/>
    <n v="0"/>
    <x v="2"/>
    <x v="222"/>
    <x v="2"/>
  </r>
  <r>
    <n v="11"/>
    <x v="275"/>
    <n v="124027812"/>
    <x v="13"/>
    <x v="279"/>
    <x v="227"/>
    <x v="0"/>
    <x v="0"/>
    <n v="0"/>
    <n v="175"/>
    <x v="528"/>
    <n v="0"/>
    <x v="2"/>
    <x v="227"/>
    <x v="2"/>
  </r>
  <r>
    <n v="10"/>
    <x v="269"/>
    <n v="124027812"/>
    <x v="13"/>
    <x v="299"/>
    <x v="227"/>
    <x v="0"/>
    <x v="0"/>
    <n v="0"/>
    <n v="2100"/>
    <x v="78"/>
    <n v="0"/>
    <x v="2"/>
    <x v="227"/>
    <x v="2"/>
  </r>
  <r>
    <n v="9"/>
    <x v="266"/>
    <n v="124027812"/>
    <x v="13"/>
    <x v="372"/>
    <x v="217"/>
    <x v="0"/>
    <x v="0"/>
    <n v="0"/>
    <n v="2275"/>
    <x v="78"/>
    <n v="0"/>
    <x v="2"/>
    <x v="217"/>
    <x v="2"/>
  </r>
  <r>
    <n v="8"/>
    <x v="276"/>
    <n v="124027812"/>
    <x v="13"/>
    <x v="368"/>
    <x v="228"/>
    <x v="0"/>
    <x v="0"/>
    <n v="0"/>
    <n v="2100"/>
    <x v="78"/>
    <n v="0"/>
    <x v="2"/>
    <x v="228"/>
    <x v="2"/>
  </r>
  <r>
    <n v="7"/>
    <x v="274"/>
    <n v="124027812"/>
    <x v="13"/>
    <x v="370"/>
    <x v="226"/>
    <x v="0"/>
    <x v="0"/>
    <n v="0"/>
    <n v="1080"/>
    <x v="78"/>
    <n v="0"/>
    <x v="2"/>
    <x v="226"/>
    <x v="2"/>
  </r>
  <r>
    <n v="6"/>
    <x v="274"/>
    <n v="124027812"/>
    <x v="13"/>
    <x v="371"/>
    <x v="226"/>
    <x v="0"/>
    <x v="0"/>
    <n v="0"/>
    <n v="3375"/>
    <x v="78"/>
    <n v="0"/>
    <x v="2"/>
    <x v="226"/>
    <x v="2"/>
  </r>
  <r>
    <n v="5"/>
    <x v="277"/>
    <n v="124027812"/>
    <x v="13"/>
    <x v="374"/>
    <x v="229"/>
    <x v="0"/>
    <x v="0"/>
    <n v="0"/>
    <n v="2080"/>
    <x v="78"/>
    <n v="0"/>
    <x v="2"/>
    <x v="229"/>
    <x v="2"/>
  </r>
  <r>
    <n v="4"/>
    <x v="278"/>
    <n v="124027812"/>
    <x v="13"/>
    <x v="375"/>
    <x v="230"/>
    <x v="0"/>
    <x v="0"/>
    <n v="0"/>
    <n v="2700"/>
    <x v="78"/>
    <n v="0"/>
    <x v="2"/>
    <x v="230"/>
    <x v="2"/>
  </r>
  <r>
    <n v="3"/>
    <x v="279"/>
    <n v="124027812"/>
    <x v="13"/>
    <x v="376"/>
    <x v="231"/>
    <x v="0"/>
    <x v="0"/>
    <n v="0"/>
    <n v="2100"/>
    <x v="78"/>
    <n v="0"/>
    <x v="2"/>
    <x v="231"/>
    <x v="2"/>
  </r>
  <r>
    <n v="2"/>
    <x v="280"/>
    <n v="124027812"/>
    <x v="13"/>
    <x v="377"/>
    <x v="232"/>
    <x v="0"/>
    <x v="0"/>
    <n v="0"/>
    <n v="2100"/>
    <x v="78"/>
    <n v="0"/>
    <x v="2"/>
    <x v="232"/>
    <x v="2"/>
  </r>
  <r>
    <n v="1"/>
    <x v="281"/>
    <n v="124027812"/>
    <x v="13"/>
    <x v="378"/>
    <x v="233"/>
    <x v="0"/>
    <x v="0"/>
    <n v="0"/>
    <n v="2100"/>
    <x v="78"/>
    <n v="0"/>
    <x v="2"/>
    <x v="233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D48A359-AB08-4402-9C97-71A6B3867876}" name="tdAntgResumen" cacheId="12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D11:E28" firstHeaderRow="1" firstDataRow="1" firstDataCol="1" rowPageCount="1" colPageCount="1"/>
  <pivotFields count="15">
    <pivotField showAll="0"/>
    <pivotField axis="axisPage" numFmtId="165" multipleItemSelectionAllowed="1" showAll="0">
      <items count="283">
        <item x="263"/>
        <item x="243"/>
        <item x="242"/>
        <item x="208"/>
        <item x="281"/>
        <item x="280"/>
        <item x="207"/>
        <item x="279"/>
        <item x="278"/>
        <item x="277"/>
        <item x="241"/>
        <item x="206"/>
        <item x="261"/>
        <item x="267"/>
        <item x="266"/>
        <item x="274"/>
        <item x="265"/>
        <item x="276"/>
        <item x="238"/>
        <item x="236"/>
        <item x="237"/>
        <item x="255"/>
        <item x="270"/>
        <item x="223"/>
        <item x="240"/>
        <item x="205"/>
        <item x="268"/>
        <item x="264"/>
        <item x="262"/>
        <item x="273"/>
        <item x="271"/>
        <item x="256"/>
        <item x="260"/>
        <item x="239"/>
        <item x="248"/>
        <item x="222"/>
        <item x="269"/>
        <item x="257"/>
        <item x="245"/>
        <item x="204"/>
        <item x="272"/>
        <item x="231"/>
        <item x="275"/>
        <item x="252"/>
        <item x="251"/>
        <item x="258"/>
        <item x="259"/>
        <item x="244"/>
        <item x="228"/>
        <item x="250"/>
        <item x="249"/>
        <item x="235"/>
        <item x="253"/>
        <item x="247"/>
        <item x="254"/>
        <item x="233"/>
        <item x="246"/>
        <item x="203"/>
        <item x="234"/>
        <item x="212"/>
        <item x="182"/>
        <item x="230"/>
        <item x="232"/>
        <item x="229"/>
        <item x="210"/>
        <item x="215"/>
        <item x="221"/>
        <item x="220"/>
        <item x="226"/>
        <item x="219"/>
        <item x="218"/>
        <item x="199"/>
        <item x="225"/>
        <item x="209"/>
        <item x="227"/>
        <item x="202"/>
        <item x="198"/>
        <item x="224"/>
        <item x="216"/>
        <item x="217"/>
        <item x="213"/>
        <item x="211"/>
        <item x="200"/>
        <item x="214"/>
        <item x="195"/>
        <item x="190"/>
        <item x="201"/>
        <item x="194"/>
        <item x="188"/>
        <item x="179"/>
        <item x="178"/>
        <item x="196"/>
        <item x="186"/>
        <item x="177"/>
        <item x="187"/>
        <item x="197"/>
        <item x="183"/>
        <item x="184"/>
        <item x="185"/>
        <item x="189"/>
        <item x="176"/>
        <item x="191"/>
        <item x="175"/>
        <item x="192"/>
        <item x="193"/>
        <item x="165"/>
        <item x="180"/>
        <item x="173"/>
        <item x="181"/>
        <item x="148"/>
        <item x="146"/>
        <item x="169"/>
        <item x="168"/>
        <item x="170"/>
        <item x="167"/>
        <item x="154"/>
        <item x="171"/>
        <item x="163"/>
        <item x="172"/>
        <item x="166"/>
        <item x="174"/>
        <item x="117"/>
        <item x="164"/>
        <item x="161"/>
        <item x="162"/>
        <item x="149"/>
        <item x="150"/>
        <item x="133"/>
        <item x="151"/>
        <item x="152"/>
        <item x="153"/>
        <item x="155"/>
        <item x="147"/>
        <item x="131"/>
        <item x="145"/>
        <item x="156"/>
        <item x="157"/>
        <item x="116"/>
        <item x="158"/>
        <item x="159"/>
        <item x="160"/>
        <item x="114"/>
        <item x="140"/>
        <item x="130"/>
        <item x="141"/>
        <item x="142"/>
        <item x="143"/>
        <item x="126"/>
        <item x="144"/>
        <item x="134"/>
        <item x="132"/>
        <item x="119"/>
        <item x="127"/>
        <item x="115"/>
        <item x="120"/>
        <item x="128"/>
        <item x="129"/>
        <item x="135"/>
        <item x="136"/>
        <item x="137"/>
        <item x="125"/>
        <item x="138"/>
        <item x="139"/>
        <item x="111"/>
        <item x="108"/>
        <item x="113"/>
        <item x="112"/>
        <item x="105"/>
        <item x="118"/>
        <item x="98"/>
        <item x="121"/>
        <item x="122"/>
        <item x="123"/>
        <item x="124"/>
        <item x="109"/>
        <item x="107"/>
        <item x="97"/>
        <item x="106"/>
        <item x="110"/>
        <item x="101"/>
        <item x="84"/>
        <item x="100"/>
        <item x="104"/>
        <item x="47"/>
        <item x="94"/>
        <item x="103"/>
        <item x="99"/>
        <item x="102"/>
        <item x="96"/>
        <item x="95"/>
        <item x="91"/>
        <item x="28"/>
        <item x="92"/>
        <item x="93"/>
        <item x="82"/>
        <item x="89"/>
        <item x="90"/>
        <item x="88"/>
        <item x="86"/>
        <item x="87"/>
        <item x="85"/>
        <item x="80"/>
        <item x="81"/>
        <item x="83"/>
        <item x="46"/>
        <item x="67"/>
        <item x="42"/>
        <item x="79"/>
        <item x="78"/>
        <item x="74"/>
        <item x="43"/>
        <item x="75"/>
        <item x="76"/>
        <item x="77"/>
        <item x="65"/>
        <item x="72"/>
        <item x="73"/>
        <item x="62"/>
        <item x="71"/>
        <item x="64"/>
        <item x="63"/>
        <item x="40"/>
        <item x="41"/>
        <item x="66"/>
        <item x="59"/>
        <item x="68"/>
        <item x="69"/>
        <item x="70"/>
        <item x="30"/>
        <item x="52"/>
        <item x="51"/>
        <item x="36"/>
        <item x="53"/>
        <item x="54"/>
        <item x="38"/>
        <item x="39"/>
        <item x="56"/>
        <item x="57"/>
        <item x="58"/>
        <item x="37"/>
        <item x="60"/>
        <item x="61"/>
        <item x="50"/>
        <item x="29"/>
        <item x="32"/>
        <item x="33"/>
        <item x="25"/>
        <item x="34"/>
        <item x="21"/>
        <item x="20"/>
        <item x="19"/>
        <item x="35"/>
        <item x="26"/>
        <item x="44"/>
        <item x="45"/>
        <item x="48"/>
        <item x="14"/>
        <item x="49"/>
        <item x="31"/>
        <item x="17"/>
        <item x="18"/>
        <item x="22"/>
        <item x="23"/>
        <item x="15"/>
        <item x="24"/>
        <item x="27"/>
        <item x="1"/>
        <item x="55"/>
        <item x="16"/>
        <item x="13"/>
        <item x="11"/>
        <item x="10"/>
        <item x="12"/>
        <item x="8"/>
        <item x="7"/>
        <item x="5"/>
        <item x="9"/>
        <item x="6"/>
        <item x="4"/>
        <item x="3"/>
        <item x="2"/>
        <item x="0"/>
        <item t="default"/>
      </items>
    </pivotField>
    <pivotField showAll="0"/>
    <pivotField axis="axisRow" showAll="0" measureFilter="1" sortType="ascending">
      <items count="109">
        <item x="66"/>
        <item x="78"/>
        <item x="103"/>
        <item x="13"/>
        <item x="60"/>
        <item x="76"/>
        <item x="32"/>
        <item x="102"/>
        <item x="36"/>
        <item x="94"/>
        <item x="89"/>
        <item x="28"/>
        <item x="92"/>
        <item x="4"/>
        <item x="30"/>
        <item x="1"/>
        <item x="54"/>
        <item x="99"/>
        <item x="41"/>
        <item x="6"/>
        <item x="51"/>
        <item x="24"/>
        <item x="0"/>
        <item x="86"/>
        <item x="73"/>
        <item x="34"/>
        <item x="90"/>
        <item x="8"/>
        <item x="42"/>
        <item x="19"/>
        <item x="37"/>
        <item x="58"/>
        <item x="18"/>
        <item x="97"/>
        <item x="17"/>
        <item x="14"/>
        <item x="27"/>
        <item x="79"/>
        <item x="77"/>
        <item x="49"/>
        <item x="93"/>
        <item x="72"/>
        <item x="84"/>
        <item x="25"/>
        <item x="45"/>
        <item x="95"/>
        <item x="68"/>
        <item x="56"/>
        <item x="10"/>
        <item x="91"/>
        <item x="15"/>
        <item x="98"/>
        <item x="46"/>
        <item x="2"/>
        <item x="48"/>
        <item x="75"/>
        <item x="57"/>
        <item x="7"/>
        <item x="38"/>
        <item x="59"/>
        <item x="104"/>
        <item x="85"/>
        <item x="80"/>
        <item x="65"/>
        <item x="63"/>
        <item x="82"/>
        <item x="67"/>
        <item x="44"/>
        <item x="47"/>
        <item x="26"/>
        <item x="50"/>
        <item x="35"/>
        <item x="16"/>
        <item x="53"/>
        <item x="101"/>
        <item x="52"/>
        <item x="62"/>
        <item x="20"/>
        <item x="12"/>
        <item x="83"/>
        <item x="55"/>
        <item x="29"/>
        <item x="81"/>
        <item x="39"/>
        <item x="43"/>
        <item x="21"/>
        <item x="3"/>
        <item x="11"/>
        <item x="40"/>
        <item x="64"/>
        <item x="69"/>
        <item x="70"/>
        <item x="106"/>
        <item x="71"/>
        <item x="31"/>
        <item x="107"/>
        <item x="23"/>
        <item x="74"/>
        <item x="61"/>
        <item x="22"/>
        <item x="96"/>
        <item x="105"/>
        <item x="5"/>
        <item x="9"/>
        <item x="88"/>
        <item x="100"/>
        <item x="33"/>
        <item x="8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17">
    <i>
      <x v="3"/>
    </i>
    <i>
      <x v="6"/>
    </i>
    <i>
      <x v="8"/>
    </i>
    <i>
      <x v="15"/>
    </i>
    <i>
      <x v="21"/>
    </i>
    <i>
      <x v="22"/>
    </i>
    <i>
      <x v="25"/>
    </i>
    <i>
      <x v="39"/>
    </i>
    <i>
      <x v="53"/>
    </i>
    <i>
      <x v="54"/>
    </i>
    <i>
      <x v="68"/>
    </i>
    <i>
      <x v="70"/>
    </i>
    <i>
      <x v="86"/>
    </i>
    <i>
      <x v="87"/>
    </i>
    <i>
      <x v="96"/>
    </i>
    <i>
      <x v="106"/>
    </i>
    <i t="grand">
      <x/>
    </i>
  </rowItems>
  <colItems count="1">
    <i/>
  </colItems>
  <pageFields count="1">
    <pageField fld="1" hier="-1"/>
  </pageFields>
  <dataFields count="1">
    <dataField name="MONTO" fld="11" baseField="3" baseItem="0" numFmtId="164"/>
  </dataFields>
  <formats count="17">
    <format dxfId="638">
      <pivotArea dataOnly="0" labelOnly="1" outline="0" axis="axisValues" fieldPosition="0"/>
    </format>
    <format dxfId="639">
      <pivotArea field="3" type="button" dataOnly="0" labelOnly="1" outline="0" axis="axisRow" fieldPosition="0"/>
    </format>
    <format dxfId="640">
      <pivotArea type="all" dataOnly="0" outline="0" fieldPosition="0"/>
    </format>
    <format dxfId="641">
      <pivotArea outline="0" collapsedLevelsAreSubtotals="1" fieldPosition="0"/>
    </format>
    <format dxfId="642">
      <pivotArea field="3" type="button" dataOnly="0" labelOnly="1" outline="0" axis="axisRow" fieldPosition="0"/>
    </format>
    <format dxfId="643">
      <pivotArea dataOnly="0" labelOnly="1" fieldPosition="0">
        <references count="1">
          <reference field="3" count="0"/>
        </references>
      </pivotArea>
    </format>
    <format dxfId="644">
      <pivotArea dataOnly="0" labelOnly="1" grandRow="1" outline="0" fieldPosition="0"/>
    </format>
    <format dxfId="645">
      <pivotArea dataOnly="0" labelOnly="1" outline="0" axis="axisValues" fieldPosition="0"/>
    </format>
    <format dxfId="646">
      <pivotArea outline="0" fieldPosition="0">
        <references count="1">
          <reference field="4294967294" count="1">
            <x v="0"/>
          </reference>
        </references>
      </pivotArea>
    </format>
    <format dxfId="647">
      <pivotArea field="3" type="button" dataOnly="0" labelOnly="1" outline="0" axis="axisRow" fieldPosition="0"/>
    </format>
    <format dxfId="648">
      <pivotArea dataOnly="0" labelOnly="1" outline="0" axis="axisValues" fieldPosition="0"/>
    </format>
    <format dxfId="649">
      <pivotArea collapsedLevelsAreSubtotals="1" fieldPosition="0">
        <references count="1">
          <reference field="3" count="5">
            <x v="31"/>
            <x v="56"/>
            <x v="57"/>
            <x v="59"/>
            <x v="73"/>
          </reference>
        </references>
      </pivotArea>
    </format>
    <format dxfId="650">
      <pivotArea dataOnly="0" labelOnly="1" fieldPosition="0">
        <references count="1">
          <reference field="3" count="1">
            <x v="56"/>
          </reference>
        </references>
      </pivotArea>
    </format>
    <format dxfId="651">
      <pivotArea dataOnly="0" labelOnly="1" fieldPosition="0">
        <references count="1">
          <reference field="3" count="1">
            <x v="31"/>
          </reference>
        </references>
      </pivotArea>
    </format>
    <format dxfId="652">
      <pivotArea collapsedLevelsAreSubtotals="1" fieldPosition="0">
        <references count="1">
          <reference field="3" count="1">
            <x v="56"/>
          </reference>
        </references>
      </pivotArea>
    </format>
    <format dxfId="653">
      <pivotArea collapsedLevelsAreSubtotals="1" fieldPosition="0">
        <references count="1">
          <reference field="3" count="1">
            <x v="31"/>
          </reference>
        </references>
      </pivotArea>
    </format>
    <format dxfId="654">
      <pivotArea collapsedLevelsAreSubtotals="1" fieldPosition="0">
        <references count="1">
          <reference field="3" count="2">
            <x v="59"/>
            <x v="73"/>
          </reference>
        </references>
      </pivotArea>
    </format>
  </formats>
  <pivotTableStyleInfo name="PivotStyleLight8" showRowHeaders="1" showColHeaders="1" showRowStripes="1" showColStripes="1" showLastColumn="1"/>
  <filters count="1">
    <filter fld="3" type="valueGreaterThan" evalOrder="-1" id="2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5F7B08-7A07-4C68-A490-FAEC1342416E}" name="tdAntiguedad" cacheId="12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12:J60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descending" defaultSubtotal="0">
      <items count="282">
        <item x="57"/>
        <item x="2"/>
        <item x="4"/>
        <item x="0"/>
        <item x="6"/>
        <item x="9"/>
        <item x="3"/>
        <item x="7"/>
        <item x="5"/>
        <item x="10"/>
        <item x="11"/>
        <item x="16"/>
        <item x="12"/>
        <item x="8"/>
        <item x="13"/>
        <item x="15"/>
        <item x="1"/>
        <item x="24"/>
        <item x="32"/>
        <item x="34"/>
        <item x="18"/>
        <item x="33"/>
        <item x="17"/>
        <item x="19"/>
        <item x="31"/>
        <item x="35"/>
        <item x="48"/>
        <item x="20"/>
        <item x="14"/>
        <item x="21"/>
        <item x="22"/>
        <item x="25"/>
        <item x="23"/>
        <item x="26"/>
        <item x="49"/>
        <item x="52"/>
        <item x="60"/>
        <item x="36"/>
        <item x="61"/>
        <item x="29"/>
        <item x="37"/>
        <item x="54"/>
        <item x="50"/>
        <item x="55"/>
        <item x="51"/>
        <item x="38"/>
        <item x="30"/>
        <item x="53"/>
        <item x="56"/>
        <item x="58"/>
        <item x="39"/>
        <item x="62"/>
        <item x="27"/>
        <item x="59"/>
        <item x="64"/>
        <item x="40"/>
        <item x="71"/>
        <item x="63"/>
        <item x="72"/>
        <item x="73"/>
        <item x="74"/>
        <item x="68"/>
        <item x="41"/>
        <item x="75"/>
        <item x="77"/>
        <item x="65"/>
        <item x="42"/>
        <item x="79"/>
        <item x="66"/>
        <item x="67"/>
        <item x="69"/>
        <item x="76"/>
        <item x="43"/>
        <item x="90"/>
        <item x="89"/>
        <item x="28"/>
        <item x="81"/>
        <item x="82"/>
        <item x="44"/>
        <item x="85"/>
        <item x="80"/>
        <item x="70"/>
        <item x="45"/>
        <item x="92"/>
        <item x="86"/>
        <item x="95"/>
        <item x="78"/>
        <item x="46"/>
        <item x="91"/>
        <item x="88"/>
        <item x="47"/>
        <item x="84"/>
        <item x="83"/>
        <item x="99"/>
        <item x="100"/>
        <item x="87"/>
        <item x="101"/>
        <item x="96"/>
        <item x="94"/>
        <item x="102"/>
        <item x="103"/>
        <item x="93"/>
        <item x="98"/>
        <item x="107"/>
        <item x="97"/>
        <item x="106"/>
        <item x="110"/>
        <item x="105"/>
        <item x="111"/>
        <item x="108"/>
        <item x="104"/>
        <item x="113"/>
        <item x="121"/>
        <item x="112"/>
        <item x="122"/>
        <item x="123"/>
        <item x="124"/>
        <item x="118"/>
        <item x="109"/>
        <item x="119"/>
        <item x="125"/>
        <item x="115"/>
        <item x="120"/>
        <item x="139"/>
        <item x="114"/>
        <item x="129"/>
        <item x="143"/>
        <item x="127"/>
        <item x="138"/>
        <item x="140"/>
        <item x="128"/>
        <item x="144"/>
        <item x="126"/>
        <item x="130"/>
        <item x="132"/>
        <item x="141"/>
        <item x="134"/>
        <item x="142"/>
        <item x="135"/>
        <item x="136"/>
        <item x="137"/>
        <item x="116"/>
        <item x="131"/>
        <item x="149"/>
        <item x="151"/>
        <item x="145"/>
        <item x="133"/>
        <item x="152"/>
        <item x="153"/>
        <item x="155"/>
        <item x="156"/>
        <item x="158"/>
        <item x="159"/>
        <item x="160"/>
        <item x="157"/>
        <item x="150"/>
        <item x="147"/>
        <item x="161"/>
        <item x="117"/>
        <item x="162"/>
        <item x="169"/>
        <item x="168"/>
        <item x="174"/>
        <item x="170"/>
        <item x="146"/>
        <item x="148"/>
        <item x="154"/>
        <item x="167"/>
        <item x="171"/>
        <item x="163"/>
        <item x="180"/>
        <item x="164"/>
        <item x="173"/>
        <item x="181"/>
        <item x="165"/>
        <item x="166"/>
        <item x="183"/>
        <item x="184"/>
        <item x="193"/>
        <item x="192"/>
        <item x="185"/>
        <item x="176"/>
        <item x="172"/>
        <item x="186"/>
        <item x="177"/>
        <item x="197"/>
        <item x="178"/>
        <item x="187"/>
        <item x="196"/>
        <item x="188"/>
        <item x="179"/>
        <item x="194"/>
        <item x="201"/>
        <item x="189"/>
        <item x="175"/>
        <item x="190"/>
        <item x="195"/>
        <item x="214"/>
        <item x="191"/>
        <item x="200"/>
        <item x="211"/>
        <item x="213"/>
        <item x="217"/>
        <item x="216"/>
        <item x="224"/>
        <item x="198"/>
        <item x="202"/>
        <item x="227"/>
        <item x="209"/>
        <item x="225"/>
        <item x="199"/>
        <item x="218"/>
        <item x="219"/>
        <item x="226"/>
        <item x="220"/>
        <item x="221"/>
        <item x="215"/>
        <item x="210"/>
        <item x="229"/>
        <item x="232"/>
        <item x="230"/>
        <item x="182"/>
        <item x="212"/>
        <item x="234"/>
        <item x="203"/>
        <item x="246"/>
        <item x="233"/>
        <item x="254"/>
        <item x="247"/>
        <item x="253"/>
        <item x="235"/>
        <item x="249"/>
        <item x="250"/>
        <item x="228"/>
        <item x="244"/>
        <item x="259"/>
        <item x="258"/>
        <item x="251"/>
        <item x="252"/>
        <item x="275"/>
        <item x="231"/>
        <item x="272"/>
        <item x="204"/>
        <item x="245"/>
        <item x="257"/>
        <item x="269"/>
        <item x="222"/>
        <item x="248"/>
        <item x="239"/>
        <item x="260"/>
        <item x="256"/>
        <item x="271"/>
        <item x="273"/>
        <item x="262"/>
        <item x="264"/>
        <item x="268"/>
        <item x="205"/>
        <item x="240"/>
        <item x="223"/>
        <item x="270"/>
        <item x="255"/>
        <item x="237"/>
        <item x="236"/>
        <item x="238"/>
        <item x="276"/>
        <item x="265"/>
        <item x="274"/>
        <item x="266"/>
        <item x="267"/>
        <item x="261"/>
        <item x="206"/>
        <item x="241"/>
        <item x="277"/>
        <item x="278"/>
        <item x="279"/>
        <item x="207"/>
        <item x="280"/>
        <item x="281"/>
        <item x="208"/>
        <item x="242"/>
        <item x="243"/>
        <item x="26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09">
        <item x="66"/>
        <item x="78"/>
        <item x="103"/>
        <item x="13"/>
        <item x="60"/>
        <item x="76"/>
        <item x="32"/>
        <item x="102"/>
        <item x="36"/>
        <item x="94"/>
        <item x="89"/>
        <item x="28"/>
        <item x="92"/>
        <item x="4"/>
        <item x="30"/>
        <item x="1"/>
        <item x="54"/>
        <item x="99"/>
        <item x="41"/>
        <item x="6"/>
        <item x="51"/>
        <item x="24"/>
        <item x="0"/>
        <item x="86"/>
        <item x="73"/>
        <item x="34"/>
        <item x="90"/>
        <item x="8"/>
        <item x="42"/>
        <item x="19"/>
        <item x="37"/>
        <item x="58"/>
        <item x="18"/>
        <item x="97"/>
        <item x="17"/>
        <item x="14"/>
        <item x="27"/>
        <item x="79"/>
        <item x="77"/>
        <item x="49"/>
        <item x="93"/>
        <item x="72"/>
        <item x="84"/>
        <item x="25"/>
        <item x="45"/>
        <item x="95"/>
        <item x="68"/>
        <item x="56"/>
        <item x="10"/>
        <item x="91"/>
        <item x="15"/>
        <item x="98"/>
        <item x="46"/>
        <item x="2"/>
        <item x="48"/>
        <item x="75"/>
        <item x="57"/>
        <item x="7"/>
        <item x="38"/>
        <item x="59"/>
        <item x="104"/>
        <item x="85"/>
        <item x="80"/>
        <item x="65"/>
        <item x="63"/>
        <item x="82"/>
        <item x="67"/>
        <item x="44"/>
        <item x="47"/>
        <item x="26"/>
        <item x="50"/>
        <item x="35"/>
        <item x="16"/>
        <item x="53"/>
        <item x="101"/>
        <item x="52"/>
        <item x="62"/>
        <item x="20"/>
        <item x="12"/>
        <item x="83"/>
        <item x="55"/>
        <item x="29"/>
        <item x="81"/>
        <item x="39"/>
        <item x="43"/>
        <item x="21"/>
        <item x="3"/>
        <item x="11"/>
        <item x="40"/>
        <item x="64"/>
        <item x="69"/>
        <item x="70"/>
        <item x="106"/>
        <item x="71"/>
        <item x="31"/>
        <item x="107"/>
        <item x="23"/>
        <item x="74"/>
        <item x="61"/>
        <item x="22"/>
        <item x="96"/>
        <item x="105"/>
        <item x="5"/>
        <item x="9"/>
        <item x="88"/>
        <item x="100"/>
        <item x="33"/>
        <item x="8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449">
        <item x="378"/>
        <item x="299"/>
        <item x="372"/>
        <item x="368"/>
        <item x="370"/>
        <item x="371"/>
        <item x="374"/>
        <item x="375"/>
        <item x="376"/>
        <item x="377"/>
        <item x="298"/>
        <item x="364"/>
        <item x="365"/>
        <item x="279"/>
        <item x="369"/>
        <item x="438"/>
        <item x="437"/>
        <item x="436"/>
        <item x="439"/>
        <item x="444"/>
        <item x="445"/>
        <item x="446"/>
        <item x="447"/>
        <item x="448"/>
        <item x="419"/>
        <item x="418"/>
        <item x="430"/>
        <item x="390"/>
        <item x="440"/>
        <item x="431"/>
        <item x="401"/>
        <item x="425"/>
        <item x="423"/>
        <item x="424"/>
        <item x="422"/>
        <item x="426"/>
        <item x="427"/>
        <item x="428"/>
        <item x="316"/>
        <item x="434"/>
        <item x="443"/>
        <item x="442"/>
        <item x="417"/>
        <item x="441"/>
        <item x="432"/>
        <item x="420"/>
        <item x="421"/>
        <item x="412"/>
        <item x="413"/>
        <item x="400"/>
        <item x="405"/>
        <item x="407"/>
        <item x="408"/>
        <item x="406"/>
        <item x="315"/>
        <item x="404"/>
        <item x="397"/>
        <item x="409"/>
        <item x="399"/>
        <item x="398"/>
        <item x="295"/>
        <item x="296"/>
        <item x="297"/>
        <item x="433"/>
        <item x="435"/>
        <item x="429"/>
        <item x="373"/>
        <item x="366"/>
        <item x="367"/>
        <item x="379"/>
        <item x="380"/>
        <item x="387"/>
        <item x="416"/>
        <item x="391"/>
        <item x="395"/>
        <item x="402"/>
        <item x="403"/>
        <item x="157"/>
        <item x="414"/>
        <item x="415"/>
        <item x="356"/>
        <item x="381"/>
        <item x="410"/>
        <item x="411"/>
        <item x="342"/>
        <item x="292"/>
        <item x="290"/>
        <item x="291"/>
        <item x="293"/>
        <item x="294"/>
        <item x="382"/>
        <item x="389"/>
        <item x="337"/>
        <item x="330"/>
        <item x="242"/>
        <item x="343"/>
        <item x="344"/>
        <item x="355"/>
        <item x="354"/>
        <item x="349"/>
        <item x="352"/>
        <item x="353"/>
        <item x="350"/>
        <item x="351"/>
        <item x="286"/>
        <item x="192"/>
        <item x="287"/>
        <item x="288"/>
        <item x="289"/>
        <item x="396"/>
        <item x="393"/>
        <item x="332"/>
        <item x="331"/>
        <item x="392"/>
        <item x="388"/>
        <item x="383"/>
        <item x="384"/>
        <item x="385"/>
        <item x="386"/>
        <item x="8"/>
        <item x="394"/>
        <item x="357"/>
        <item x="358"/>
        <item x="359"/>
        <item x="360"/>
        <item x="361"/>
        <item x="362"/>
        <item x="363"/>
        <item x="328"/>
        <item x="338"/>
        <item x="160"/>
        <item x="336"/>
        <item x="339"/>
        <item x="333"/>
        <item x="335"/>
        <item x="309"/>
        <item x="318"/>
        <item x="319"/>
        <item x="256"/>
        <item x="317"/>
        <item x="326"/>
        <item x="321"/>
        <item x="320"/>
        <item x="312"/>
        <item x="313"/>
        <item x="314"/>
        <item x="334"/>
        <item x="329"/>
        <item x="59"/>
        <item x="311"/>
        <item x="340"/>
        <item x="341"/>
        <item x="345"/>
        <item x="346"/>
        <item x="347"/>
        <item x="348"/>
        <item x="102"/>
        <item x="322"/>
        <item x="324"/>
        <item x="325"/>
        <item x="323"/>
        <item x="307"/>
        <item x="264"/>
        <item x="304"/>
        <item x="310"/>
        <item x="306"/>
        <item x="305"/>
        <item x="228"/>
        <item x="308"/>
        <item x="255"/>
        <item x="280"/>
        <item x="281"/>
        <item x="282"/>
        <item x="283"/>
        <item x="284"/>
        <item x="285"/>
        <item x="301"/>
        <item x="302"/>
        <item x="327"/>
        <item x="261"/>
        <item x="267"/>
        <item x="271"/>
        <item x="303"/>
        <item x="269"/>
        <item x="262"/>
        <item x="274"/>
        <item x="275"/>
        <item x="276"/>
        <item x="277"/>
        <item x="270"/>
        <item x="263"/>
        <item x="210"/>
        <item x="211"/>
        <item x="212"/>
        <item x="268"/>
        <item x="272"/>
        <item x="273"/>
        <item x="265"/>
        <item x="266"/>
        <item x="278"/>
        <item x="300"/>
        <item x="204"/>
        <item x="206"/>
        <item x="207"/>
        <item x="208"/>
        <item x="209"/>
        <item x="232"/>
        <item x="243"/>
        <item x="240"/>
        <item x="241"/>
        <item x="254"/>
        <item x="245"/>
        <item x="252"/>
        <item x="251"/>
        <item x="196"/>
        <item x="229"/>
        <item x="234"/>
        <item x="259"/>
        <item x="258"/>
        <item x="260"/>
        <item x="238"/>
        <item x="15"/>
        <item x="257"/>
        <item x="230"/>
        <item x="199"/>
        <item x="200"/>
        <item x="201"/>
        <item x="202"/>
        <item x="203"/>
        <item x="226"/>
        <item x="215"/>
        <item x="235"/>
        <item x="233"/>
        <item x="231"/>
        <item x="227"/>
        <item x="224"/>
        <item x="225"/>
        <item x="205"/>
        <item x="198"/>
        <item x="236"/>
        <item x="237"/>
        <item x="244"/>
        <item x="194"/>
        <item x="195"/>
        <item x="239"/>
        <item x="246"/>
        <item x="247"/>
        <item x="248"/>
        <item x="249"/>
        <item x="250"/>
        <item x="253"/>
        <item x="197"/>
        <item x="189"/>
        <item x="190"/>
        <item x="213"/>
        <item x="193"/>
        <item x="185"/>
        <item x="214"/>
        <item x="191"/>
        <item x="183"/>
        <item x="216"/>
        <item x="217"/>
        <item x="218"/>
        <item x="219"/>
        <item x="220"/>
        <item x="221"/>
        <item x="222"/>
        <item x="223"/>
        <item x="162"/>
        <item x="170"/>
        <item x="169"/>
        <item x="137"/>
        <item x="138"/>
        <item x="139"/>
        <item x="176"/>
        <item x="172"/>
        <item x="186"/>
        <item x="171"/>
        <item x="179"/>
        <item x="177"/>
        <item x="97"/>
        <item x="178"/>
        <item x="187"/>
        <item x="174"/>
        <item x="182"/>
        <item x="180"/>
        <item x="181"/>
        <item x="175"/>
        <item x="184"/>
        <item x="188"/>
        <item x="173"/>
        <item x="135"/>
        <item x="136"/>
        <item x="161"/>
        <item x="163"/>
        <item x="164"/>
        <item x="112"/>
        <item x="110"/>
        <item x="111"/>
        <item x="109"/>
        <item x="156"/>
        <item x="155"/>
        <item x="131"/>
        <item x="132"/>
        <item x="133"/>
        <item x="134"/>
        <item x="168"/>
        <item x="167"/>
        <item x="165"/>
        <item x="152"/>
        <item x="108"/>
        <item x="107"/>
        <item x="127"/>
        <item x="140"/>
        <item x="141"/>
        <item x="153"/>
        <item x="154"/>
        <item x="143"/>
        <item x="114"/>
        <item x="113"/>
        <item x="118"/>
        <item x="129"/>
        <item x="126"/>
        <item x="166"/>
        <item x="125"/>
        <item x="128"/>
        <item x="150"/>
        <item x="142"/>
        <item x="144"/>
        <item x="145"/>
        <item x="146"/>
        <item x="147"/>
        <item x="148"/>
        <item x="149"/>
        <item x="105"/>
        <item x="116"/>
        <item x="130"/>
        <item x="119"/>
        <item x="117"/>
        <item x="104"/>
        <item x="73"/>
        <item x="106"/>
        <item x="115"/>
        <item x="99"/>
        <item x="103"/>
        <item x="100"/>
        <item x="101"/>
        <item x="98"/>
        <item x="159"/>
        <item x="71"/>
        <item x="72"/>
        <item x="95"/>
        <item x="96"/>
        <item x="151"/>
        <item x="94"/>
        <item x="76"/>
        <item x="158"/>
        <item x="75"/>
        <item x="92"/>
        <item x="90"/>
        <item x="91"/>
        <item x="89"/>
        <item x="93"/>
        <item x="56"/>
        <item x="55"/>
        <item x="54"/>
        <item x="61"/>
        <item x="74"/>
        <item x="70"/>
        <item x="67"/>
        <item x="69"/>
        <item x="68"/>
        <item x="43"/>
        <item x="44"/>
        <item x="45"/>
        <item x="46"/>
        <item x="120"/>
        <item x="50"/>
        <item x="49"/>
        <item x="48"/>
        <item x="121"/>
        <item x="122"/>
        <item x="123"/>
        <item x="6"/>
        <item x="124"/>
        <item x="12"/>
        <item x="37"/>
        <item x="77"/>
        <item x="78"/>
        <item x="42"/>
        <item x="24"/>
        <item x="5"/>
        <item x="79"/>
        <item x="80"/>
        <item x="81"/>
        <item x="82"/>
        <item x="83"/>
        <item x="84"/>
        <item x="85"/>
        <item x="86"/>
        <item x="87"/>
        <item x="25"/>
        <item x="26"/>
        <item x="27"/>
        <item x="28"/>
        <item x="29"/>
        <item x="30"/>
        <item x="31"/>
        <item x="32"/>
        <item x="33"/>
        <item x="34"/>
        <item x="35"/>
        <item x="16"/>
        <item x="17"/>
        <item x="18"/>
        <item x="19"/>
        <item x="88"/>
        <item x="52"/>
        <item x="7"/>
        <item x="9"/>
        <item x="60"/>
        <item x="51"/>
        <item x="62"/>
        <item x="63"/>
        <item x="64"/>
        <item x="65"/>
        <item x="66"/>
        <item x="13"/>
        <item x="14"/>
        <item x="47"/>
        <item x="41"/>
        <item x="40"/>
        <item x="38"/>
        <item x="39"/>
        <item x="57"/>
        <item x="11"/>
        <item x="58"/>
        <item x="10"/>
        <item x="53"/>
        <item x="36"/>
        <item x="20"/>
        <item x="21"/>
        <item x="22"/>
        <item x="23"/>
        <item x="4"/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34">
        <item x="233"/>
        <item x="227"/>
        <item x="217"/>
        <item x="228"/>
        <item x="226"/>
        <item x="229"/>
        <item x="230"/>
        <item x="231"/>
        <item x="232"/>
        <item x="2"/>
        <item x="185"/>
        <item x="206"/>
        <item x="222"/>
        <item x="220"/>
        <item x="221"/>
        <item x="223"/>
        <item x="224"/>
        <item x="200"/>
        <item x="225"/>
        <item x="177"/>
        <item x="102"/>
        <item x="212"/>
        <item x="213"/>
        <item x="214"/>
        <item x="215"/>
        <item x="216"/>
        <item x="218"/>
        <item x="219"/>
        <item x="210"/>
        <item x="211"/>
        <item x="205"/>
        <item x="160"/>
        <item x="207"/>
        <item x="208"/>
        <item x="209"/>
        <item x="199"/>
        <item x="203"/>
        <item x="204"/>
        <item x="202"/>
        <item x="198"/>
        <item x="169"/>
        <item x="184"/>
        <item x="201"/>
        <item x="197"/>
        <item x="178"/>
        <item x="196"/>
        <item x="192"/>
        <item x="191"/>
        <item x="193"/>
        <item x="194"/>
        <item x="195"/>
        <item x="190"/>
        <item x="140"/>
        <item x="189"/>
        <item x="155"/>
        <item x="187"/>
        <item x="188"/>
        <item x="186"/>
        <item x="166"/>
        <item x="165"/>
        <item x="182"/>
        <item x="183"/>
        <item x="167"/>
        <item x="173"/>
        <item x="158"/>
        <item x="149"/>
        <item x="170"/>
        <item x="168"/>
        <item x="179"/>
        <item x="174"/>
        <item x="180"/>
        <item x="181"/>
        <item x="171"/>
        <item x="154"/>
        <item x="172"/>
        <item x="175"/>
        <item x="176"/>
        <item x="159"/>
        <item x="161"/>
        <item x="162"/>
        <item x="163"/>
        <item x="164"/>
        <item x="157"/>
        <item x="153"/>
        <item x="156"/>
        <item x="145"/>
        <item x="134"/>
        <item x="146"/>
        <item x="147"/>
        <item x="148"/>
        <item x="132"/>
        <item x="150"/>
        <item x="151"/>
        <item x="152"/>
        <item x="133"/>
        <item x="141"/>
        <item x="142"/>
        <item x="135"/>
        <item x="131"/>
        <item x="143"/>
        <item x="144"/>
        <item x="122"/>
        <item x="137"/>
        <item x="138"/>
        <item x="139"/>
        <item x="136"/>
        <item x="129"/>
        <item x="130"/>
        <item x="126"/>
        <item x="125"/>
        <item x="127"/>
        <item x="128"/>
        <item x="115"/>
        <item x="89"/>
        <item x="120"/>
        <item x="121"/>
        <item x="107"/>
        <item x="123"/>
        <item x="124"/>
        <item x="109"/>
        <item x="110"/>
        <item x="93"/>
        <item x="105"/>
        <item x="111"/>
        <item x="112"/>
        <item x="113"/>
        <item x="88"/>
        <item x="114"/>
        <item x="94"/>
        <item x="116"/>
        <item x="117"/>
        <item x="118"/>
        <item x="119"/>
        <item x="106"/>
        <item x="87"/>
        <item x="97"/>
        <item x="98"/>
        <item x="99"/>
        <item x="100"/>
        <item x="101"/>
        <item x="90"/>
        <item x="103"/>
        <item x="104"/>
        <item x="108"/>
        <item x="91"/>
        <item x="86"/>
        <item x="92"/>
        <item x="95"/>
        <item x="96"/>
        <item x="81"/>
        <item x="71"/>
        <item x="78"/>
        <item x="84"/>
        <item x="85"/>
        <item x="37"/>
        <item x="74"/>
        <item x="83"/>
        <item x="79"/>
        <item x="80"/>
        <item x="82"/>
        <item x="77"/>
        <item x="76"/>
        <item x="75"/>
        <item x="69"/>
        <item x="70"/>
        <item x="59"/>
        <item x="17"/>
        <item x="72"/>
        <item x="73"/>
        <item x="67"/>
        <item x="68"/>
        <item x="60"/>
        <item x="64"/>
        <item x="65"/>
        <item x="66"/>
        <item x="52"/>
        <item x="32"/>
        <item x="63"/>
        <item x="62"/>
        <item x="41"/>
        <item x="33"/>
        <item x="57"/>
        <item x="58"/>
        <item x="61"/>
        <item x="55"/>
        <item x="56"/>
        <item x="51"/>
        <item x="53"/>
        <item x="54"/>
        <item x="46"/>
        <item x="30"/>
        <item x="47"/>
        <item x="48"/>
        <item x="49"/>
        <item x="50"/>
        <item x="43"/>
        <item x="31"/>
        <item x="40"/>
        <item x="29"/>
        <item x="42"/>
        <item x="44"/>
        <item x="27"/>
        <item x="45"/>
        <item x="19"/>
        <item x="20"/>
        <item x="16"/>
        <item x="21"/>
        <item x="14"/>
        <item x="22"/>
        <item x="23"/>
        <item x="24"/>
        <item x="25"/>
        <item x="26"/>
        <item x="28"/>
        <item x="34"/>
        <item x="35"/>
        <item x="36"/>
        <item x="38"/>
        <item x="7"/>
        <item x="39"/>
        <item x="18"/>
        <item x="9"/>
        <item x="12"/>
        <item x="13"/>
        <item x="15"/>
        <item x="1"/>
        <item x="10"/>
        <item x="11"/>
        <item x="8"/>
        <item x="4"/>
        <item x="5"/>
        <item x="6"/>
        <item x="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>
      <items count="530">
        <item x="78"/>
        <item x="526"/>
        <item x="527"/>
        <item x="528"/>
        <item x="513"/>
        <item x="523"/>
        <item x="181"/>
        <item x="524"/>
        <item x="525"/>
        <item x="518"/>
        <item x="519"/>
        <item x="520"/>
        <item x="521"/>
        <item x="522"/>
        <item x="262"/>
        <item x="143"/>
        <item x="508"/>
        <item x="484"/>
        <item x="352"/>
        <item x="76"/>
        <item x="516"/>
        <item x="517"/>
        <item x="515"/>
        <item x="514"/>
        <item x="512"/>
        <item x="379"/>
        <item x="511"/>
        <item x="510"/>
        <item x="506"/>
        <item x="509"/>
        <item x="504"/>
        <item x="500"/>
        <item x="501"/>
        <item x="250"/>
        <item x="502"/>
        <item x="503"/>
        <item x="505"/>
        <item x="507"/>
        <item x="498"/>
        <item x="499"/>
        <item x="494"/>
        <item x="495"/>
        <item x="496"/>
        <item x="497"/>
        <item x="493"/>
        <item x="483"/>
        <item x="491"/>
        <item x="451"/>
        <item x="492"/>
        <item x="489"/>
        <item x="490"/>
        <item x="480"/>
        <item x="481"/>
        <item x="482"/>
        <item x="485"/>
        <item x="486"/>
        <item x="487"/>
        <item x="488"/>
        <item x="471"/>
        <item x="472"/>
        <item x="473"/>
        <item x="474"/>
        <item x="127"/>
        <item x="475"/>
        <item x="476"/>
        <item x="477"/>
        <item x="479"/>
        <item x="470"/>
        <item x="469"/>
        <item x="468"/>
        <item x="465"/>
        <item x="466"/>
        <item x="467"/>
        <item x="142"/>
        <item x="460"/>
        <item x="461"/>
        <item x="462"/>
        <item x="463"/>
        <item x="464"/>
        <item x="453"/>
        <item x="454"/>
        <item x="121"/>
        <item x="455"/>
        <item x="456"/>
        <item x="457"/>
        <item x="458"/>
        <item x="459"/>
        <item x="445"/>
        <item x="478"/>
        <item x="439"/>
        <item x="440"/>
        <item x="441"/>
        <item x="442"/>
        <item x="443"/>
        <item x="446"/>
        <item x="447"/>
        <item x="448"/>
        <item x="449"/>
        <item x="450"/>
        <item x="452"/>
        <item x="435"/>
        <item x="436"/>
        <item x="432"/>
        <item x="433"/>
        <item x="148"/>
        <item x="430"/>
        <item x="431"/>
        <item x="393"/>
        <item x="428"/>
        <item x="429"/>
        <item x="427"/>
        <item x="426"/>
        <item x="423"/>
        <item x="424"/>
        <item x="425"/>
        <item x="416"/>
        <item x="417"/>
        <item x="111"/>
        <item x="418"/>
        <item x="419"/>
        <item x="420"/>
        <item x="421"/>
        <item x="422"/>
        <item x="98"/>
        <item x="394"/>
        <item x="395"/>
        <item x="396"/>
        <item x="397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151"/>
        <item x="437"/>
        <item x="438"/>
        <item x="444"/>
        <item x="434"/>
        <item x="391"/>
        <item x="392"/>
        <item x="385"/>
        <item x="386"/>
        <item x="387"/>
        <item x="388"/>
        <item x="389"/>
        <item x="390"/>
        <item x="384"/>
        <item x="383"/>
        <item x="382"/>
        <item x="362"/>
        <item x="363"/>
        <item x="364"/>
        <item x="365"/>
        <item x="366"/>
        <item x="367"/>
        <item x="368"/>
        <item x="369"/>
        <item x="210"/>
        <item x="248"/>
        <item x="370"/>
        <item x="371"/>
        <item x="372"/>
        <item x="373"/>
        <item x="374"/>
        <item x="375"/>
        <item x="215"/>
        <item x="376"/>
        <item x="377"/>
        <item x="378"/>
        <item x="380"/>
        <item x="36"/>
        <item x="381"/>
        <item x="361"/>
        <item x="337"/>
        <item x="360"/>
        <item x="355"/>
        <item x="356"/>
        <item x="357"/>
        <item x="358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3"/>
        <item x="354"/>
        <item x="359"/>
        <item x="398"/>
        <item x="319"/>
        <item x="311"/>
        <item x="312"/>
        <item x="313"/>
        <item x="314"/>
        <item x="315"/>
        <item x="260"/>
        <item x="316"/>
        <item x="317"/>
        <item x="318"/>
        <item x="351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273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9"/>
        <item x="251"/>
        <item x="252"/>
        <item x="253"/>
        <item x="254"/>
        <item x="255"/>
        <item x="256"/>
        <item x="257"/>
        <item x="258"/>
        <item x="259"/>
        <item x="261"/>
        <item x="263"/>
        <item x="264"/>
        <item x="265"/>
        <item x="266"/>
        <item x="267"/>
        <item x="268"/>
        <item x="269"/>
        <item x="270"/>
        <item x="271"/>
        <item x="272"/>
        <item x="231"/>
        <item x="230"/>
        <item x="209"/>
        <item x="211"/>
        <item x="212"/>
        <item x="213"/>
        <item x="214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05"/>
        <item x="206"/>
        <item x="207"/>
        <item x="208"/>
        <item x="202"/>
        <item x="203"/>
        <item x="204"/>
        <item x="201"/>
        <item x="415"/>
        <item x="198"/>
        <item x="199"/>
        <item x="200"/>
        <item x="73"/>
        <item x="196"/>
        <item x="197"/>
        <item x="195"/>
        <item x="194"/>
        <item x="193"/>
        <item x="192"/>
        <item x="183"/>
        <item x="184"/>
        <item x="185"/>
        <item x="186"/>
        <item x="187"/>
        <item x="188"/>
        <item x="189"/>
        <item x="190"/>
        <item x="191"/>
        <item x="180"/>
        <item x="182"/>
        <item x="178"/>
        <item x="179"/>
        <item x="177"/>
        <item x="176"/>
        <item x="174"/>
        <item x="175"/>
        <item x="173"/>
        <item x="172"/>
        <item x="171"/>
        <item x="168"/>
        <item x="169"/>
        <item x="170"/>
        <item x="166"/>
        <item x="167"/>
        <item x="163"/>
        <item x="164"/>
        <item x="165"/>
        <item x="161"/>
        <item x="162"/>
        <item x="158"/>
        <item x="159"/>
        <item x="160"/>
        <item x="156"/>
        <item x="157"/>
        <item x="150"/>
        <item x="152"/>
        <item x="153"/>
        <item x="154"/>
        <item x="155"/>
        <item x="149"/>
        <item x="141"/>
        <item x="144"/>
        <item x="145"/>
        <item x="146"/>
        <item x="147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20"/>
        <item x="122"/>
        <item x="123"/>
        <item x="124"/>
        <item x="125"/>
        <item x="126"/>
        <item x="128"/>
        <item x="129"/>
        <item x="117"/>
        <item x="118"/>
        <item x="119"/>
        <item x="89"/>
        <item x="88"/>
        <item x="90"/>
        <item x="91"/>
        <item x="92"/>
        <item x="93"/>
        <item x="94"/>
        <item x="95"/>
        <item x="96"/>
        <item x="97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2"/>
        <item x="113"/>
        <item x="114"/>
        <item x="115"/>
        <item x="116"/>
        <item x="86"/>
        <item x="87"/>
        <item x="70"/>
        <item x="71"/>
        <item x="72"/>
        <item x="74"/>
        <item x="75"/>
        <item x="77"/>
        <item x="79"/>
        <item x="80"/>
        <item x="81"/>
        <item x="82"/>
        <item x="83"/>
        <item x="84"/>
        <item x="85"/>
        <item x="69"/>
        <item x="68"/>
        <item x="66"/>
        <item x="6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37"/>
        <item x="34"/>
        <item x="35"/>
        <item x="33"/>
        <item x="23"/>
        <item x="24"/>
        <item x="25"/>
        <item x="26"/>
        <item x="27"/>
        <item x="28"/>
        <item x="29"/>
        <item x="30"/>
        <item x="31"/>
        <item x="32"/>
        <item x="18"/>
        <item x="19"/>
        <item x="20"/>
        <item x="21"/>
        <item x="22"/>
        <item x="17"/>
        <item x="15"/>
        <item x="16"/>
        <item x="11"/>
        <item x="12"/>
        <item x="13"/>
        <item x="14"/>
        <item x="10"/>
        <item x="9"/>
        <item x="7"/>
        <item x="8"/>
        <item x="2"/>
        <item x="3"/>
        <item x="4"/>
        <item x="5"/>
        <item x="6"/>
        <item x="1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234">
        <item x="195"/>
        <item x="194"/>
        <item x="164"/>
        <item x="233"/>
        <item x="232"/>
        <item x="163"/>
        <item x="231"/>
        <item x="230"/>
        <item x="229"/>
        <item x="193"/>
        <item x="162"/>
        <item x="214"/>
        <item x="218"/>
        <item x="217"/>
        <item x="226"/>
        <item x="216"/>
        <item x="228"/>
        <item x="191"/>
        <item x="215"/>
        <item x="205"/>
        <item x="213"/>
        <item x="221"/>
        <item x="178"/>
        <item x="192"/>
        <item x="161"/>
        <item x="212"/>
        <item x="223"/>
        <item x="219"/>
        <item x="211"/>
        <item x="224"/>
        <item x="225"/>
        <item x="222"/>
        <item x="206"/>
        <item x="210"/>
        <item x="197"/>
        <item x="177"/>
        <item x="227"/>
        <item x="220"/>
        <item x="207"/>
        <item x="196"/>
        <item x="160"/>
        <item x="185"/>
        <item x="200"/>
        <item x="201"/>
        <item x="208"/>
        <item x="209"/>
        <item x="199"/>
        <item x="184"/>
        <item x="204"/>
        <item x="190"/>
        <item x="202"/>
        <item x="198"/>
        <item x="203"/>
        <item x="188"/>
        <item x="159"/>
        <item x="189"/>
        <item x="167"/>
        <item x="140"/>
        <item x="187"/>
        <item x="166"/>
        <item x="169"/>
        <item x="176"/>
        <item x="175"/>
        <item x="156"/>
        <item x="183"/>
        <item x="174"/>
        <item x="173"/>
        <item x="155"/>
        <item x="182"/>
        <item x="165"/>
        <item x="172"/>
        <item x="158"/>
        <item x="154"/>
        <item x="147"/>
        <item x="181"/>
        <item x="180"/>
        <item x="171"/>
        <item x="153"/>
        <item x="170"/>
        <item x="146"/>
        <item x="179"/>
        <item x="142"/>
        <item x="168"/>
        <item x="148"/>
        <item x="141"/>
        <item x="130"/>
        <item x="135"/>
        <item x="157"/>
        <item x="134"/>
        <item x="145"/>
        <item x="149"/>
        <item x="150"/>
        <item x="133"/>
        <item x="186"/>
        <item x="152"/>
        <item x="132"/>
        <item x="151"/>
        <item x="126"/>
        <item x="131"/>
        <item x="143"/>
        <item x="144"/>
        <item x="129"/>
        <item x="124"/>
        <item x="122"/>
        <item x="139"/>
        <item x="138"/>
        <item x="121"/>
        <item x="137"/>
        <item x="120"/>
        <item x="110"/>
        <item x="136"/>
        <item x="115"/>
        <item x="106"/>
        <item x="127"/>
        <item x="128"/>
        <item x="125"/>
        <item x="123"/>
        <item x="119"/>
        <item x="89"/>
        <item x="118"/>
        <item x="107"/>
        <item x="109"/>
        <item x="113"/>
        <item x="117"/>
        <item x="116"/>
        <item x="114"/>
        <item x="112"/>
        <item x="111"/>
        <item x="94"/>
        <item x="105"/>
        <item x="108"/>
        <item x="93"/>
        <item x="88"/>
        <item x="100"/>
        <item x="103"/>
        <item x="99"/>
        <item x="104"/>
        <item x="98"/>
        <item x="90"/>
        <item x="102"/>
        <item x="92"/>
        <item x="97"/>
        <item x="95"/>
        <item x="91"/>
        <item x="101"/>
        <item x="87"/>
        <item x="96"/>
        <item x="86"/>
        <item x="77"/>
        <item x="85"/>
        <item x="78"/>
        <item x="72"/>
        <item x="83"/>
        <item x="82"/>
        <item x="74"/>
        <item x="76"/>
        <item x="81"/>
        <item x="80"/>
        <item x="79"/>
        <item x="66"/>
        <item x="49"/>
        <item x="71"/>
        <item x="37"/>
        <item x="84"/>
        <item x="69"/>
        <item x="36"/>
        <item x="62"/>
        <item x="75"/>
        <item x="60"/>
        <item x="59"/>
        <item x="35"/>
        <item x="50"/>
        <item x="64"/>
        <item x="34"/>
        <item x="65"/>
        <item x="73"/>
        <item x="70"/>
        <item x="17"/>
        <item x="68"/>
        <item x="67"/>
        <item x="33"/>
        <item x="58"/>
        <item x="52"/>
        <item x="63"/>
        <item x="32"/>
        <item x="61"/>
        <item x="57"/>
        <item x="31"/>
        <item x="48"/>
        <item x="41"/>
        <item x="56"/>
        <item x="55"/>
        <item x="46"/>
        <item x="53"/>
        <item x="30"/>
        <item x="54"/>
        <item x="47"/>
        <item x="51"/>
        <item x="29"/>
        <item x="42"/>
        <item x="43"/>
        <item x="28"/>
        <item x="44"/>
        <item x="27"/>
        <item x="26"/>
        <item x="45"/>
        <item x="39"/>
        <item x="25"/>
        <item x="16"/>
        <item x="40"/>
        <item x="15"/>
        <item x="14"/>
        <item x="7"/>
        <item x="22"/>
        <item x="38"/>
        <item x="24"/>
        <item x="18"/>
        <item x="23"/>
        <item x="12"/>
        <item x="20"/>
        <item x="21"/>
        <item x="19"/>
        <item x="13"/>
        <item x="1"/>
        <item x="9"/>
        <item x="11"/>
        <item x="6"/>
        <item x="10"/>
        <item x="8"/>
        <item x="3"/>
        <item x="5"/>
        <item x="0"/>
        <item x="4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">
        <item x="2"/>
        <item x="5"/>
        <item x="3"/>
        <item x="4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48">
    <i>
      <x v="3"/>
      <x v="25"/>
      <x v="394"/>
      <x v="210"/>
      <x v="10"/>
      <x/>
      <x v="215"/>
      <x/>
    </i>
    <i r="2">
      <x v="395"/>
      <x v="210"/>
      <x v="10"/>
      <x/>
      <x v="215"/>
      <x/>
    </i>
    <i r="2">
      <x v="396"/>
      <x v="210"/>
      <x v="10"/>
      <x/>
      <x v="215"/>
      <x/>
    </i>
    <i r="1">
      <x v="29"/>
      <x v="397"/>
      <x v="207"/>
      <x v="11"/>
      <x/>
      <x v="211"/>
      <x/>
    </i>
    <i r="1">
      <x v="33"/>
      <x v="398"/>
      <x v="211"/>
      <x v="12"/>
      <x/>
      <x v="207"/>
      <x/>
    </i>
    <i r="1">
      <x v="37"/>
      <x v="399"/>
      <x v="212"/>
      <x v="13"/>
      <x/>
      <x v="204"/>
      <x/>
    </i>
    <i t="default">
      <x v="3"/>
    </i>
    <i>
      <x v="6"/>
      <x v="18"/>
      <x v="387"/>
      <x v="203"/>
      <x v="6"/>
      <x/>
      <x v="221"/>
      <x v="449"/>
    </i>
    <i r="1">
      <x v="23"/>
      <x v="393"/>
      <x v="209"/>
      <x v="9"/>
      <x/>
      <x v="217"/>
      <x v="452"/>
    </i>
    <i r="1">
      <x v="37"/>
      <x v="416"/>
      <x v="212"/>
      <x v="13"/>
      <x/>
      <x v="204"/>
      <x v="455"/>
    </i>
    <i t="default">
      <x v="6"/>
    </i>
    <i>
      <x v="8"/>
      <x v="69"/>
      <x v="348"/>
      <x v="175"/>
      <x v="16"/>
      <x/>
      <x v="182"/>
      <x v="73"/>
    </i>
    <i t="default">
      <x v="8"/>
    </i>
    <i>
      <x v="15"/>
      <x v="16"/>
      <x v="444"/>
      <x v="225"/>
      <x v="19"/>
      <x/>
      <x v="223"/>
      <x v="527"/>
    </i>
    <i t="default">
      <x v="15"/>
    </i>
    <i>
      <x v="21"/>
      <x v="14"/>
      <x v="148"/>
      <x v="227"/>
      <x v="5"/>
      <x/>
      <x v="225"/>
      <x v="492"/>
    </i>
    <i t="default">
      <x v="21"/>
    </i>
    <i>
      <x v="22"/>
      <x v="3"/>
      <x v="445"/>
      <x v="233"/>
      <x v="20"/>
      <x/>
      <x v="231"/>
      <x v="528"/>
    </i>
    <i r="2">
      <x v="446"/>
      <x v="233"/>
      <x v="20"/>
      <x/>
      <x v="231"/>
      <x v="528"/>
    </i>
    <i r="2">
      <x v="447"/>
      <x v="233"/>
      <x v="20"/>
      <x/>
      <x v="231"/>
      <x v="528"/>
    </i>
    <i r="2">
      <x v="448"/>
      <x v="233"/>
      <x v="20"/>
      <x/>
      <x v="231"/>
      <x v="528"/>
    </i>
    <i t="default">
      <x v="22"/>
    </i>
    <i>
      <x v="25"/>
      <x v="25"/>
      <x v="400"/>
      <x v="210"/>
      <x v="10"/>
      <x/>
      <x v="215"/>
      <x v="453"/>
    </i>
    <i t="default">
      <x v="25"/>
    </i>
    <i>
      <x v="39"/>
      <x v="36"/>
      <x v="381"/>
      <x v="201"/>
      <x v="15"/>
      <x/>
      <x v="203"/>
      <x v="442"/>
    </i>
    <i t="default">
      <x v="39"/>
    </i>
    <i>
      <x v="53"/>
      <x v="51"/>
      <x v="384"/>
      <x v="201"/>
      <x v="15"/>
      <x/>
      <x v="203"/>
      <x v="444"/>
    </i>
    <i t="default">
      <x v="53"/>
    </i>
    <i>
      <x v="54"/>
      <x v="38"/>
      <x v="376"/>
      <x v="202"/>
      <x v="14"/>
      <x/>
      <x v="205"/>
      <x v="439"/>
    </i>
    <i t="default">
      <x v="54"/>
    </i>
    <i>
      <x v="68"/>
      <x v="75"/>
      <x v="380"/>
      <x v="201"/>
      <x v="15"/>
      <x/>
      <x v="203"/>
      <x v="441"/>
    </i>
    <i t="default">
      <x v="68"/>
    </i>
    <i>
      <x v="70"/>
      <x v="38"/>
      <x v="382"/>
      <x v="201"/>
      <x v="15"/>
      <x/>
      <x v="203"/>
      <x v="443"/>
    </i>
    <i t="default">
      <x v="70"/>
    </i>
    <i>
      <x v="86"/>
      <x v="4"/>
      <x v="440"/>
      <x v="229"/>
      <x v="2"/>
      <x/>
      <x v="232"/>
      <x v="512"/>
    </i>
    <i r="1">
      <x v="147"/>
      <x v="208"/>
      <x v="126"/>
      <x v="17"/>
      <x/>
      <x v="132"/>
      <x v="213"/>
    </i>
    <i r="1">
      <x v="165"/>
      <x v="189"/>
      <x v="112"/>
      <x v="18"/>
      <x/>
      <x v="111"/>
      <x v="185"/>
    </i>
    <i t="default">
      <x v="86"/>
    </i>
    <i>
      <x v="87"/>
      <x v="7"/>
      <x v="441"/>
      <x v="230"/>
      <x v="3"/>
      <x/>
      <x v="230"/>
      <x v="513"/>
    </i>
    <i r="1">
      <x v="13"/>
      <x v="442"/>
      <x v="231"/>
      <x v="1"/>
      <x/>
      <x v="226"/>
      <x v="513"/>
    </i>
    <i r="2">
      <x v="443"/>
      <x v="231"/>
      <x v="1"/>
      <x/>
      <x v="226"/>
      <x v="513"/>
    </i>
    <i t="default">
      <x v="87"/>
    </i>
    <i>
      <x v="96"/>
      <x v="10"/>
      <x v="436"/>
      <x v="228"/>
      <x v="4"/>
      <x/>
      <x v="228"/>
      <x v="493"/>
    </i>
    <i t="default">
      <x v="96"/>
    </i>
    <i>
      <x v="106"/>
      <x v="21"/>
      <x v="388"/>
      <x v="204"/>
      <x v="7"/>
      <x/>
      <x v="219"/>
      <x v="343"/>
    </i>
    <i r="1">
      <x v="27"/>
      <x v="392"/>
      <x v="208"/>
      <x v="8"/>
      <x/>
      <x v="213"/>
      <x v="343"/>
    </i>
    <i t="default">
      <x v="106"/>
    </i>
    <i t="grand">
      <x/>
    </i>
  </rowItems>
  <colItems count="1">
    <i/>
  </colItems>
  <dataFields count="1">
    <dataField name="MONTO" fld="11" baseField="13" baseItem="14" numFmtId="164"/>
  </dataFields>
  <formats count="72">
    <format dxfId="546">
      <pivotArea dataOnly="0" labelOnly="1" outline="0" fieldPosition="0">
        <references count="1">
          <reference field="5" count="0"/>
        </references>
      </pivotArea>
    </format>
    <format dxfId="547">
      <pivotArea field="3" type="button" dataOnly="0" labelOnly="1" outline="0" axis="axisRow" fieldPosition="0"/>
    </format>
    <format dxfId="548">
      <pivotArea field="5" type="button" dataOnly="0" labelOnly="1" outline="0" axis="axisRow" fieldPosition="3"/>
    </format>
    <format dxfId="549">
      <pivotArea field="14" type="button" dataOnly="0" labelOnly="1" outline="0" axis="axisRow" fieldPosition="4"/>
    </format>
    <format dxfId="550">
      <pivotArea field="14" type="button" dataOnly="0" labelOnly="1" outline="0" axis="axisRow" fieldPosition="4"/>
    </format>
    <format dxfId="551">
      <pivotArea field="5" type="button" dataOnly="0" labelOnly="1" outline="0" axis="axisRow" fieldPosition="3"/>
    </format>
    <format dxfId="552">
      <pivotArea field="12" type="button" dataOnly="0" labelOnly="1" outline="0" axis="axisRow" fieldPosition="5"/>
    </format>
    <format dxfId="553">
      <pivotArea dataOnly="0" labelOnly="1" outline="0" axis="axisValues" fieldPosition="0"/>
    </format>
    <format dxfId="554">
      <pivotArea dataOnly="0" labelOnly="1" outline="0" axis="axisValues" fieldPosition="0"/>
    </format>
    <format dxfId="555">
      <pivotArea dataOnly="0" outline="0" fieldPosition="0">
        <references count="1">
          <reference field="3" count="0" defaultSubtotal="1"/>
        </references>
      </pivotArea>
    </format>
    <format dxfId="556">
      <pivotArea field="3" type="button" dataOnly="0" labelOnly="1" outline="0" axis="axisRow" fieldPosition="0"/>
    </format>
    <format dxfId="557">
      <pivotArea dataOnly="0" labelOnly="1" outline="0" fieldPosition="0">
        <references count="1">
          <reference field="4" count="0"/>
        </references>
      </pivotArea>
    </format>
    <format dxfId="558">
      <pivotArea field="4" type="button" dataOnly="0" labelOnly="1" outline="0" axis="axisRow" fieldPosition="2"/>
    </format>
    <format dxfId="559">
      <pivotArea field="12" type="button" dataOnly="0" labelOnly="1" outline="0" axis="axisRow" fieldPosition="5"/>
    </format>
    <format dxfId="560">
      <pivotArea dataOnly="0" labelOnly="1" outline="0" fieldPosition="0">
        <references count="1">
          <reference field="12" count="0"/>
        </references>
      </pivotArea>
    </format>
    <format dxfId="561">
      <pivotArea type="all" dataOnly="0" outline="0" fieldPosition="0"/>
    </format>
    <format dxfId="562">
      <pivotArea dataOnly="0" labelOnly="1" outline="0" fieldPosition="0">
        <references count="1">
          <reference field="3" count="0"/>
        </references>
      </pivotArea>
    </format>
    <format dxfId="563">
      <pivotArea dataOnly="0" labelOnly="1" outline="0" fieldPosition="0">
        <references count="1">
          <reference field="3" count="0" defaultSubtotal="1"/>
        </references>
      </pivotArea>
    </format>
    <format dxfId="564">
      <pivotArea dataOnly="0" labelOnly="1" outline="0" fieldPosition="0">
        <references count="1">
          <reference field="1" count="0"/>
        </references>
      </pivotArea>
    </format>
    <format dxfId="565">
      <pivotArea field="1" type="button" dataOnly="0" labelOnly="1" outline="0" axis="axisRow" fieldPosition="1"/>
    </format>
    <format dxfId="566">
      <pivotArea dataOnly="0" labelOnly="1" outline="0" fieldPosition="0">
        <references count="1">
          <reference field="13" count="0"/>
        </references>
      </pivotArea>
    </format>
    <format dxfId="567">
      <pivotArea field="3" type="button" dataOnly="0" labelOnly="1" outline="0" axis="axisRow" fieldPosition="0"/>
    </format>
    <format dxfId="568">
      <pivotArea field="1" type="button" dataOnly="0" labelOnly="1" outline="0" axis="axisRow" fieldPosition="1"/>
    </format>
    <format dxfId="569">
      <pivotArea field="4" type="button" dataOnly="0" labelOnly="1" outline="0" axis="axisRow" fieldPosition="2"/>
    </format>
    <format dxfId="570">
      <pivotArea field="5" type="button" dataOnly="0" labelOnly="1" outline="0" axis="axisRow" fieldPosition="3"/>
    </format>
    <format dxfId="571">
      <pivotArea field="14" type="button" dataOnly="0" labelOnly="1" outline="0" axis="axisRow" fieldPosition="4"/>
    </format>
    <format dxfId="572">
      <pivotArea field="12" type="button" dataOnly="0" labelOnly="1" outline="0" axis="axisRow" fieldPosition="5"/>
    </format>
    <format dxfId="573">
      <pivotArea field="13" type="button" dataOnly="0" labelOnly="1" outline="0" axis="axisRow" fieldPosition="6"/>
    </format>
    <format dxfId="574">
      <pivotArea dataOnly="0" labelOnly="1" outline="0" axis="axisValues" fieldPosition="0"/>
    </format>
    <format dxfId="575">
      <pivotArea type="all" dataOnly="0" outline="0" fieldPosition="0"/>
    </format>
    <format dxfId="576">
      <pivotArea outline="0" collapsedLevelsAreSubtotals="1" fieldPosition="0"/>
    </format>
    <format dxfId="577">
      <pivotArea field="3" type="button" dataOnly="0" labelOnly="1" outline="0" axis="axisRow" fieldPosition="0"/>
    </format>
    <format dxfId="578">
      <pivotArea field="1" type="button" dataOnly="0" labelOnly="1" outline="0" axis="axisRow" fieldPosition="1"/>
    </format>
    <format dxfId="579">
      <pivotArea field="4" type="button" dataOnly="0" labelOnly="1" outline="0" axis="axisRow" fieldPosition="2"/>
    </format>
    <format dxfId="580">
      <pivotArea field="5" type="button" dataOnly="0" labelOnly="1" outline="0" axis="axisRow" fieldPosition="3"/>
    </format>
    <format dxfId="581">
      <pivotArea field="14" type="button" dataOnly="0" labelOnly="1" outline="0" axis="axisRow" fieldPosition="4"/>
    </format>
    <format dxfId="582">
      <pivotArea field="12" type="button" dataOnly="0" labelOnly="1" outline="0" axis="axisRow" fieldPosition="5"/>
    </format>
    <format dxfId="583">
      <pivotArea field="13" type="button" dataOnly="0" labelOnly="1" outline="0" axis="axisRow" fieldPosition="6"/>
    </format>
    <format dxfId="584">
      <pivotArea dataOnly="0" labelOnly="1" grandRow="1" outline="0" fieldPosition="0"/>
    </format>
    <format dxfId="585">
      <pivotArea dataOnly="0" labelOnly="1" outline="0" axis="axisValues" fieldPosition="0"/>
    </format>
    <format dxfId="586">
      <pivotArea outline="0" fieldPosition="0">
        <references count="1">
          <reference field="4294967294" count="1">
            <x v="0"/>
          </reference>
        </references>
      </pivotArea>
    </format>
    <format dxfId="587">
      <pivotArea field="3" type="button" dataOnly="0" labelOnly="1" outline="0" axis="axisRow" fieldPosition="0"/>
    </format>
    <format dxfId="588">
      <pivotArea field="1" type="button" dataOnly="0" labelOnly="1" outline="0" axis="axisRow" fieldPosition="1"/>
    </format>
    <format dxfId="589">
      <pivotArea field="4" type="button" dataOnly="0" labelOnly="1" outline="0" axis="axisRow" fieldPosition="2"/>
    </format>
    <format dxfId="590">
      <pivotArea field="5" type="button" dataOnly="0" labelOnly="1" outline="0" axis="axisRow" fieldPosition="3"/>
    </format>
    <format dxfId="591">
      <pivotArea field="14" type="button" dataOnly="0" labelOnly="1" outline="0" axis="axisRow" fieldPosition="4"/>
    </format>
    <format dxfId="592">
      <pivotArea field="12" type="button" dataOnly="0" labelOnly="1" outline="0" axis="axisRow" fieldPosition="5"/>
    </format>
    <format dxfId="593">
      <pivotArea field="13" type="button" dataOnly="0" labelOnly="1" outline="0" axis="axisRow" fieldPosition="6"/>
    </format>
    <format dxfId="594">
      <pivotArea field="10" type="button" dataOnly="0" labelOnly="1" outline="0" axis="axisRow" fieldPosition="7"/>
    </format>
    <format dxfId="595">
      <pivotArea dataOnly="0" labelOnly="1" outline="0" axis="axisValues" fieldPosition="0"/>
    </format>
    <format dxfId="596">
      <pivotArea dataOnly="0" labelOnly="1" outline="0" offset="IV256" fieldPosition="0">
        <references count="1">
          <reference field="3" count="1">
            <x v="48"/>
          </reference>
        </references>
      </pivotArea>
    </format>
    <format dxfId="597">
      <pivotArea dataOnly="0" labelOnly="1" outline="0" fieldPosition="0">
        <references count="1">
          <reference field="3" count="1">
            <x v="38"/>
          </reference>
        </references>
      </pivotArea>
    </format>
    <format dxfId="598">
      <pivotArea dataOnly="0" labelOnly="1" outline="0" fieldPosition="0">
        <references count="1">
          <reference field="3" count="1">
            <x v="37"/>
          </reference>
        </references>
      </pivotArea>
    </format>
    <format dxfId="599">
      <pivotArea dataOnly="0" labelOnly="1" outline="0" fieldPosition="0">
        <references count="1">
          <reference field="3" count="1">
            <x v="29"/>
          </reference>
        </references>
      </pivotArea>
    </format>
    <format dxfId="213">
      <pivotArea field="3" type="button" dataOnly="0" labelOnly="1" outline="0" axis="axisRow" fieldPosition="0"/>
    </format>
    <format dxfId="212">
      <pivotArea field="1" type="button" dataOnly="0" labelOnly="1" outline="0" axis="axisRow" fieldPosition="1"/>
    </format>
    <format dxfId="211">
      <pivotArea field="4" type="button" dataOnly="0" labelOnly="1" outline="0" axis="axisRow" fieldPosition="2"/>
    </format>
    <format dxfId="210">
      <pivotArea field="5" type="button" dataOnly="0" labelOnly="1" outline="0" axis="axisRow" fieldPosition="3"/>
    </format>
    <format dxfId="209">
      <pivotArea field="14" type="button" dataOnly="0" labelOnly="1" outline="0" axis="axisRow" fieldPosition="4"/>
    </format>
    <format dxfId="208">
      <pivotArea field="12" type="button" dataOnly="0" labelOnly="1" outline="0" axis="axisRow" fieldPosition="5"/>
    </format>
    <format dxfId="207">
      <pivotArea field="13" type="button" dataOnly="0" labelOnly="1" outline="0" axis="axisRow" fieldPosition="6"/>
    </format>
    <format dxfId="206">
      <pivotArea field="10" type="button" dataOnly="0" labelOnly="1" outline="0" axis="axisRow" fieldPosition="7"/>
    </format>
    <format dxfId="205">
      <pivotArea dataOnly="0" labelOnly="1" outline="0" axis="axisValues" fieldPosition="0"/>
    </format>
    <format dxfId="202">
      <pivotArea field="3" type="button" dataOnly="0" labelOnly="1" outline="0" axis="axisRow" fieldPosition="0"/>
    </format>
    <format dxfId="200">
      <pivotArea field="1" type="button" dataOnly="0" labelOnly="1" outline="0" axis="axisRow" fieldPosition="1"/>
    </format>
    <format dxfId="198">
      <pivotArea field="4" type="button" dataOnly="0" labelOnly="1" outline="0" axis="axisRow" fieldPosition="2"/>
    </format>
    <format dxfId="196">
      <pivotArea field="5" type="button" dataOnly="0" labelOnly="1" outline="0" axis="axisRow" fieldPosition="3"/>
    </format>
    <format dxfId="194">
      <pivotArea field="14" type="button" dataOnly="0" labelOnly="1" outline="0" axis="axisRow" fieldPosition="4"/>
    </format>
    <format dxfId="192">
      <pivotArea field="12" type="button" dataOnly="0" labelOnly="1" outline="0" axis="axisRow" fieldPosition="5"/>
    </format>
    <format dxfId="190">
      <pivotArea field="13" type="button" dataOnly="0" labelOnly="1" outline="0" axis="axisRow" fieldPosition="6"/>
    </format>
    <format dxfId="188">
      <pivotArea field="10" type="button" dataOnly="0" labelOnly="1" outline="0" axis="axisRow" fieldPosition="7"/>
    </format>
    <format dxfId="185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2">
    <filter fld="1" type="dateOlderThan" evalOrder="-1" id="3">
      <autoFilter ref="A1">
        <filterColumn colId="0">
          <customFilters>
            <customFilter operator="lessThan" val="45108"/>
          </customFilters>
        </filterColumn>
      </autoFilter>
    </filter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ECF44E-08E0-4EC3-BB9A-404BAB1043C3}" name="tdPagos" cacheId="12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9:I136" firstHeaderRow="1" firstDataRow="1" firstDataCol="7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ascending" defaultSubtotal="0">
      <items count="282">
        <item x="263"/>
        <item x="243"/>
        <item x="242"/>
        <item x="208"/>
        <item x="281"/>
        <item x="280"/>
        <item x="207"/>
        <item x="279"/>
        <item x="278"/>
        <item x="277"/>
        <item x="241"/>
        <item x="206"/>
        <item x="261"/>
        <item x="267"/>
        <item x="266"/>
        <item x="274"/>
        <item x="265"/>
        <item x="276"/>
        <item x="238"/>
        <item x="236"/>
        <item x="237"/>
        <item x="255"/>
        <item x="270"/>
        <item x="223"/>
        <item x="240"/>
        <item x="205"/>
        <item x="268"/>
        <item x="264"/>
        <item x="262"/>
        <item x="273"/>
        <item x="271"/>
        <item x="256"/>
        <item x="260"/>
        <item x="239"/>
        <item x="248"/>
        <item x="222"/>
        <item x="269"/>
        <item x="257"/>
        <item x="245"/>
        <item x="204"/>
        <item x="272"/>
        <item x="231"/>
        <item x="275"/>
        <item x="252"/>
        <item x="251"/>
        <item x="258"/>
        <item x="259"/>
        <item x="244"/>
        <item x="228"/>
        <item x="250"/>
        <item x="249"/>
        <item x="235"/>
        <item x="253"/>
        <item x="247"/>
        <item x="254"/>
        <item x="233"/>
        <item x="246"/>
        <item x="203"/>
        <item x="234"/>
        <item x="212"/>
        <item x="182"/>
        <item x="230"/>
        <item x="232"/>
        <item x="229"/>
        <item x="210"/>
        <item x="215"/>
        <item x="221"/>
        <item x="220"/>
        <item x="226"/>
        <item x="219"/>
        <item x="218"/>
        <item x="199"/>
        <item x="225"/>
        <item x="209"/>
        <item x="227"/>
        <item x="202"/>
        <item x="198"/>
        <item x="224"/>
        <item x="216"/>
        <item x="217"/>
        <item x="213"/>
        <item x="211"/>
        <item x="200"/>
        <item x="191"/>
        <item x="214"/>
        <item x="195"/>
        <item x="190"/>
        <item x="175"/>
        <item x="189"/>
        <item x="201"/>
        <item x="194"/>
        <item x="179"/>
        <item x="188"/>
        <item x="196"/>
        <item x="187"/>
        <item x="178"/>
        <item x="197"/>
        <item x="177"/>
        <item x="186"/>
        <item x="172"/>
        <item x="176"/>
        <item x="185"/>
        <item x="192"/>
        <item x="193"/>
        <item x="184"/>
        <item x="183"/>
        <item x="166"/>
        <item x="165"/>
        <item x="181"/>
        <item x="173"/>
        <item x="164"/>
        <item x="180"/>
        <item x="163"/>
        <item x="171"/>
        <item x="167"/>
        <item x="154"/>
        <item x="148"/>
        <item x="146"/>
        <item x="170"/>
        <item x="174"/>
        <item x="168"/>
        <item x="169"/>
        <item x="162"/>
        <item x="117"/>
        <item x="161"/>
        <item x="147"/>
        <item x="150"/>
        <item x="157"/>
        <item x="160"/>
        <item x="159"/>
        <item x="158"/>
        <item x="156"/>
        <item x="155"/>
        <item x="153"/>
        <item x="152"/>
        <item x="133"/>
        <item x="145"/>
        <item x="151"/>
        <item x="149"/>
        <item x="131"/>
        <item x="116"/>
        <item x="137"/>
        <item x="136"/>
        <item x="135"/>
        <item x="142"/>
        <item x="134"/>
        <item x="141"/>
        <item x="132"/>
        <item x="130"/>
        <item x="126"/>
        <item x="144"/>
        <item x="128"/>
        <item x="140"/>
        <item x="138"/>
        <item x="127"/>
        <item x="143"/>
        <item x="129"/>
        <item x="114"/>
        <item x="139"/>
        <item x="120"/>
        <item x="115"/>
        <item x="125"/>
        <item x="119"/>
        <item x="109"/>
        <item x="118"/>
        <item x="124"/>
        <item x="123"/>
        <item x="122"/>
        <item x="112"/>
        <item x="121"/>
        <item x="113"/>
        <item x="104"/>
        <item x="108"/>
        <item x="111"/>
        <item x="105"/>
        <item x="110"/>
        <item x="106"/>
        <item x="97"/>
        <item x="107"/>
        <item x="98"/>
        <item x="93"/>
        <item x="103"/>
        <item x="102"/>
        <item x="94"/>
        <item x="96"/>
        <item x="101"/>
        <item x="87"/>
        <item x="100"/>
        <item x="99"/>
        <item x="83"/>
        <item x="84"/>
        <item x="47"/>
        <item x="88"/>
        <item x="91"/>
        <item x="46"/>
        <item x="78"/>
        <item x="95"/>
        <item x="86"/>
        <item x="92"/>
        <item x="45"/>
        <item x="70"/>
        <item x="80"/>
        <item x="85"/>
        <item x="44"/>
        <item x="82"/>
        <item x="81"/>
        <item x="28"/>
        <item x="89"/>
        <item x="90"/>
        <item x="43"/>
        <item x="76"/>
        <item x="69"/>
        <item x="67"/>
        <item x="66"/>
        <item x="79"/>
        <item x="42"/>
        <item x="65"/>
        <item x="77"/>
        <item x="75"/>
        <item x="41"/>
        <item x="68"/>
        <item x="74"/>
        <item x="73"/>
        <item x="72"/>
        <item x="63"/>
        <item x="71"/>
        <item x="40"/>
        <item x="64"/>
        <item x="59"/>
        <item x="27"/>
        <item x="62"/>
        <item x="39"/>
        <item x="58"/>
        <item x="56"/>
        <item x="53"/>
        <item x="30"/>
        <item x="38"/>
        <item x="51"/>
        <item x="55"/>
        <item x="50"/>
        <item x="54"/>
        <item x="37"/>
        <item x="29"/>
        <item x="61"/>
        <item x="36"/>
        <item x="60"/>
        <item x="52"/>
        <item x="49"/>
        <item x="26"/>
        <item x="23"/>
        <item x="25"/>
        <item x="22"/>
        <item x="21"/>
        <item x="14"/>
        <item x="20"/>
        <item x="48"/>
        <item x="35"/>
        <item x="31"/>
        <item x="19"/>
        <item x="17"/>
        <item x="33"/>
        <item x="18"/>
        <item x="34"/>
        <item x="32"/>
        <item x="24"/>
        <item x="1"/>
        <item x="15"/>
        <item x="13"/>
        <item x="8"/>
        <item x="12"/>
        <item x="16"/>
        <item x="11"/>
        <item x="10"/>
        <item x="5"/>
        <item x="7"/>
        <item x="3"/>
        <item x="9"/>
        <item x="6"/>
        <item x="0"/>
        <item x="4"/>
        <item x="2"/>
        <item x="5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09">
        <item x="66"/>
        <item x="78"/>
        <item x="103"/>
        <item x="13"/>
        <item x="60"/>
        <item x="76"/>
        <item x="32"/>
        <item x="102"/>
        <item x="36"/>
        <item x="94"/>
        <item x="89"/>
        <item x="28"/>
        <item x="92"/>
        <item x="4"/>
        <item x="30"/>
        <item x="1"/>
        <item x="54"/>
        <item x="99"/>
        <item x="41"/>
        <item x="6"/>
        <item x="51"/>
        <item x="24"/>
        <item x="0"/>
        <item x="86"/>
        <item x="73"/>
        <item x="34"/>
        <item x="90"/>
        <item x="8"/>
        <item x="42"/>
        <item x="19"/>
        <item x="37"/>
        <item x="58"/>
        <item x="18"/>
        <item x="97"/>
        <item x="17"/>
        <item x="14"/>
        <item x="27"/>
        <item x="79"/>
        <item x="77"/>
        <item x="49"/>
        <item x="93"/>
        <item x="72"/>
        <item x="84"/>
        <item x="25"/>
        <item x="45"/>
        <item x="95"/>
        <item x="68"/>
        <item x="56"/>
        <item x="10"/>
        <item x="91"/>
        <item x="15"/>
        <item x="98"/>
        <item x="46"/>
        <item x="2"/>
        <item x="48"/>
        <item x="75"/>
        <item x="57"/>
        <item x="7"/>
        <item x="38"/>
        <item x="59"/>
        <item x="104"/>
        <item x="85"/>
        <item x="80"/>
        <item x="65"/>
        <item x="63"/>
        <item x="82"/>
        <item x="67"/>
        <item x="44"/>
        <item x="47"/>
        <item x="26"/>
        <item x="50"/>
        <item x="35"/>
        <item x="16"/>
        <item x="53"/>
        <item x="101"/>
        <item x="52"/>
        <item x="62"/>
        <item x="20"/>
        <item x="12"/>
        <item x="83"/>
        <item x="55"/>
        <item x="29"/>
        <item x="81"/>
        <item x="39"/>
        <item x="43"/>
        <item x="21"/>
        <item x="3"/>
        <item x="11"/>
        <item x="40"/>
        <item x="64"/>
        <item x="69"/>
        <item x="70"/>
        <item x="106"/>
        <item x="71"/>
        <item x="31"/>
        <item x="107"/>
        <item x="23"/>
        <item x="74"/>
        <item x="61"/>
        <item x="22"/>
        <item x="96"/>
        <item x="105"/>
        <item x="5"/>
        <item x="9"/>
        <item x="88"/>
        <item x="100"/>
        <item x="33"/>
        <item x="8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449">
        <item x="378"/>
        <item x="299"/>
        <item x="372"/>
        <item x="368"/>
        <item x="370"/>
        <item x="371"/>
        <item x="374"/>
        <item x="375"/>
        <item x="376"/>
        <item x="377"/>
        <item x="298"/>
        <item x="364"/>
        <item x="365"/>
        <item x="279"/>
        <item x="369"/>
        <item x="438"/>
        <item x="437"/>
        <item x="436"/>
        <item x="439"/>
        <item x="444"/>
        <item x="445"/>
        <item x="446"/>
        <item x="447"/>
        <item x="448"/>
        <item x="419"/>
        <item x="418"/>
        <item x="430"/>
        <item x="390"/>
        <item x="440"/>
        <item x="431"/>
        <item x="401"/>
        <item x="425"/>
        <item x="423"/>
        <item x="424"/>
        <item x="422"/>
        <item x="426"/>
        <item x="427"/>
        <item x="428"/>
        <item x="316"/>
        <item x="434"/>
        <item x="443"/>
        <item x="442"/>
        <item x="417"/>
        <item x="441"/>
        <item x="432"/>
        <item x="420"/>
        <item x="421"/>
        <item x="412"/>
        <item x="413"/>
        <item x="400"/>
        <item x="405"/>
        <item x="407"/>
        <item x="408"/>
        <item x="406"/>
        <item x="315"/>
        <item x="404"/>
        <item x="397"/>
        <item x="409"/>
        <item x="399"/>
        <item x="398"/>
        <item x="295"/>
        <item x="296"/>
        <item x="297"/>
        <item x="433"/>
        <item x="435"/>
        <item x="429"/>
        <item x="373"/>
        <item x="366"/>
        <item x="367"/>
        <item x="379"/>
        <item x="380"/>
        <item x="387"/>
        <item x="416"/>
        <item x="391"/>
        <item x="395"/>
        <item x="402"/>
        <item x="403"/>
        <item x="157"/>
        <item x="414"/>
        <item x="415"/>
        <item x="356"/>
        <item x="381"/>
        <item x="410"/>
        <item x="411"/>
        <item x="342"/>
        <item x="292"/>
        <item x="290"/>
        <item x="291"/>
        <item x="293"/>
        <item x="294"/>
        <item x="382"/>
        <item x="389"/>
        <item x="337"/>
        <item x="330"/>
        <item x="242"/>
        <item x="343"/>
        <item x="344"/>
        <item x="355"/>
        <item x="354"/>
        <item x="349"/>
        <item x="352"/>
        <item x="353"/>
        <item x="350"/>
        <item x="351"/>
        <item x="286"/>
        <item x="192"/>
        <item x="287"/>
        <item x="288"/>
        <item x="289"/>
        <item x="396"/>
        <item x="393"/>
        <item x="332"/>
        <item x="331"/>
        <item x="392"/>
        <item x="388"/>
        <item x="383"/>
        <item x="384"/>
        <item x="385"/>
        <item x="386"/>
        <item x="8"/>
        <item x="394"/>
        <item x="357"/>
        <item x="358"/>
        <item x="359"/>
        <item x="360"/>
        <item x="361"/>
        <item x="362"/>
        <item x="363"/>
        <item x="328"/>
        <item x="338"/>
        <item x="160"/>
        <item x="336"/>
        <item x="339"/>
        <item x="333"/>
        <item x="335"/>
        <item x="309"/>
        <item x="318"/>
        <item x="319"/>
        <item x="256"/>
        <item x="317"/>
        <item x="326"/>
        <item x="321"/>
        <item x="320"/>
        <item x="312"/>
        <item x="313"/>
        <item x="314"/>
        <item x="334"/>
        <item x="329"/>
        <item x="59"/>
        <item x="311"/>
        <item x="340"/>
        <item x="341"/>
        <item x="345"/>
        <item x="346"/>
        <item x="347"/>
        <item x="348"/>
        <item x="102"/>
        <item x="322"/>
        <item x="324"/>
        <item x="325"/>
        <item x="323"/>
        <item x="307"/>
        <item x="264"/>
        <item x="304"/>
        <item x="310"/>
        <item x="306"/>
        <item x="305"/>
        <item x="228"/>
        <item x="308"/>
        <item x="255"/>
        <item x="280"/>
        <item x="281"/>
        <item x="282"/>
        <item x="283"/>
        <item x="284"/>
        <item x="285"/>
        <item x="301"/>
        <item x="302"/>
        <item x="327"/>
        <item x="261"/>
        <item x="267"/>
        <item x="271"/>
        <item x="303"/>
        <item x="269"/>
        <item x="262"/>
        <item x="274"/>
        <item x="275"/>
        <item x="276"/>
        <item x="277"/>
        <item x="270"/>
        <item x="263"/>
        <item x="210"/>
        <item x="211"/>
        <item x="212"/>
        <item x="268"/>
        <item x="272"/>
        <item x="273"/>
        <item x="265"/>
        <item x="266"/>
        <item x="278"/>
        <item x="300"/>
        <item x="204"/>
        <item x="206"/>
        <item x="207"/>
        <item x="208"/>
        <item x="209"/>
        <item x="232"/>
        <item x="243"/>
        <item x="240"/>
        <item x="241"/>
        <item x="254"/>
        <item x="245"/>
        <item x="252"/>
        <item x="251"/>
        <item x="196"/>
        <item x="229"/>
        <item x="234"/>
        <item x="259"/>
        <item x="258"/>
        <item x="260"/>
        <item x="238"/>
        <item x="15"/>
        <item x="257"/>
        <item x="230"/>
        <item x="199"/>
        <item x="200"/>
        <item x="201"/>
        <item x="202"/>
        <item x="203"/>
        <item x="226"/>
        <item x="215"/>
        <item x="235"/>
        <item x="233"/>
        <item x="231"/>
        <item x="227"/>
        <item x="224"/>
        <item x="225"/>
        <item x="205"/>
        <item x="198"/>
        <item x="236"/>
        <item x="237"/>
        <item x="244"/>
        <item x="194"/>
        <item x="195"/>
        <item x="239"/>
        <item x="246"/>
        <item x="247"/>
        <item x="248"/>
        <item x="249"/>
        <item x="250"/>
        <item x="253"/>
        <item x="197"/>
        <item x="189"/>
        <item x="190"/>
        <item x="213"/>
        <item x="193"/>
        <item x="185"/>
        <item x="214"/>
        <item x="191"/>
        <item x="183"/>
        <item x="216"/>
        <item x="217"/>
        <item x="218"/>
        <item x="219"/>
        <item x="220"/>
        <item x="221"/>
        <item x="222"/>
        <item x="223"/>
        <item x="162"/>
        <item x="170"/>
        <item x="169"/>
        <item x="137"/>
        <item x="138"/>
        <item x="139"/>
        <item x="176"/>
        <item x="172"/>
        <item x="186"/>
        <item x="171"/>
        <item x="179"/>
        <item x="177"/>
        <item x="97"/>
        <item x="178"/>
        <item x="187"/>
        <item x="174"/>
        <item x="182"/>
        <item x="180"/>
        <item x="181"/>
        <item x="175"/>
        <item x="184"/>
        <item x="188"/>
        <item x="173"/>
        <item x="135"/>
        <item x="136"/>
        <item x="161"/>
        <item x="163"/>
        <item x="164"/>
        <item x="112"/>
        <item x="110"/>
        <item x="111"/>
        <item x="109"/>
        <item x="156"/>
        <item x="155"/>
        <item x="131"/>
        <item x="132"/>
        <item x="133"/>
        <item x="134"/>
        <item x="168"/>
        <item x="167"/>
        <item x="165"/>
        <item x="152"/>
        <item x="108"/>
        <item x="107"/>
        <item x="127"/>
        <item x="140"/>
        <item x="141"/>
        <item x="153"/>
        <item x="154"/>
        <item x="143"/>
        <item x="114"/>
        <item x="113"/>
        <item x="118"/>
        <item x="129"/>
        <item x="126"/>
        <item x="166"/>
        <item x="125"/>
        <item x="128"/>
        <item x="150"/>
        <item x="142"/>
        <item x="144"/>
        <item x="145"/>
        <item x="146"/>
        <item x="147"/>
        <item x="148"/>
        <item x="149"/>
        <item x="105"/>
        <item x="116"/>
        <item x="130"/>
        <item x="119"/>
        <item x="117"/>
        <item x="104"/>
        <item x="73"/>
        <item x="106"/>
        <item x="115"/>
        <item x="99"/>
        <item x="103"/>
        <item x="100"/>
        <item x="101"/>
        <item x="98"/>
        <item x="159"/>
        <item x="71"/>
        <item x="72"/>
        <item x="95"/>
        <item x="96"/>
        <item x="151"/>
        <item x="94"/>
        <item x="76"/>
        <item x="158"/>
        <item x="75"/>
        <item x="92"/>
        <item x="90"/>
        <item x="91"/>
        <item x="89"/>
        <item x="93"/>
        <item x="56"/>
        <item x="55"/>
        <item x="54"/>
        <item x="61"/>
        <item x="74"/>
        <item x="70"/>
        <item x="67"/>
        <item x="69"/>
        <item x="68"/>
        <item x="43"/>
        <item x="44"/>
        <item x="45"/>
        <item x="46"/>
        <item x="120"/>
        <item x="50"/>
        <item x="49"/>
        <item x="48"/>
        <item x="121"/>
        <item x="122"/>
        <item x="123"/>
        <item x="6"/>
        <item x="124"/>
        <item x="12"/>
        <item x="37"/>
        <item x="77"/>
        <item x="78"/>
        <item x="42"/>
        <item x="24"/>
        <item x="5"/>
        <item x="79"/>
        <item x="80"/>
        <item x="81"/>
        <item x="82"/>
        <item x="83"/>
        <item x="84"/>
        <item x="85"/>
        <item x="86"/>
        <item x="87"/>
        <item x="25"/>
        <item x="26"/>
        <item x="27"/>
        <item x="28"/>
        <item x="29"/>
        <item x="30"/>
        <item x="31"/>
        <item x="32"/>
        <item x="33"/>
        <item x="34"/>
        <item x="35"/>
        <item x="16"/>
        <item x="17"/>
        <item x="18"/>
        <item x="19"/>
        <item x="88"/>
        <item x="52"/>
        <item x="7"/>
        <item x="9"/>
        <item x="60"/>
        <item x="51"/>
        <item x="62"/>
        <item x="63"/>
        <item x="64"/>
        <item x="65"/>
        <item x="66"/>
        <item x="13"/>
        <item x="14"/>
        <item x="47"/>
        <item x="41"/>
        <item x="40"/>
        <item x="38"/>
        <item x="39"/>
        <item x="57"/>
        <item x="11"/>
        <item x="58"/>
        <item x="10"/>
        <item x="53"/>
        <item x="36"/>
        <item x="20"/>
        <item x="21"/>
        <item x="22"/>
        <item x="23"/>
        <item x="4"/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0"/>
        <item x="1"/>
        <item x="5"/>
        <item x="6"/>
        <item x="2"/>
        <item x="4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8">
        <item x="0"/>
        <item x="277"/>
        <item x="276"/>
        <item x="275"/>
        <item x="273"/>
        <item x="274"/>
        <item x="265"/>
        <item x="266"/>
        <item x="267"/>
        <item x="268"/>
        <item x="269"/>
        <item x="270"/>
        <item x="271"/>
        <item x="272"/>
        <item x="264"/>
        <item x="260"/>
        <item x="262"/>
        <item x="263"/>
        <item x="261"/>
        <item x="254"/>
        <item x="255"/>
        <item x="256"/>
        <item x="257"/>
        <item x="258"/>
        <item x="259"/>
        <item x="40"/>
        <item x="247"/>
        <item x="248"/>
        <item x="249"/>
        <item x="250"/>
        <item x="251"/>
        <item x="252"/>
        <item x="253"/>
        <item x="47"/>
        <item x="243"/>
        <item x="244"/>
        <item x="245"/>
        <item x="246"/>
        <item x="232"/>
        <item x="233"/>
        <item x="234"/>
        <item x="235"/>
        <item x="236"/>
        <item x="13"/>
        <item x="237"/>
        <item x="238"/>
        <item x="239"/>
        <item x="240"/>
        <item x="241"/>
        <item x="242"/>
        <item x="19"/>
        <item x="230"/>
        <item x="231"/>
        <item x="229"/>
        <item x="10"/>
        <item x="226"/>
        <item x="227"/>
        <item x="228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09"/>
        <item x="208"/>
        <item x="189"/>
        <item x="190"/>
        <item x="191"/>
        <item x="188"/>
        <item sd="0"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24"/>
        <item x="137"/>
        <item x="138"/>
        <item x="139"/>
        <item x="140"/>
        <item x="141"/>
        <item x="142"/>
        <item x="143"/>
        <item x="123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03"/>
        <item x="104"/>
        <item x="105"/>
        <item x="100"/>
        <item x="101"/>
        <item x="102"/>
        <item x="98"/>
        <item x="99"/>
        <item x="97"/>
        <item x="96"/>
        <item x="95"/>
        <item x="94"/>
        <item x="93"/>
        <item x="89"/>
        <item x="91"/>
        <item x="92"/>
        <item x="90"/>
        <item x="88"/>
        <item x="86"/>
        <item x="87"/>
        <item x="75"/>
        <item x="78"/>
        <item x="79"/>
        <item x="80"/>
        <item x="81"/>
        <item x="82"/>
        <item x="83"/>
        <item x="84"/>
        <item x="85"/>
        <item x="67"/>
        <item x="68"/>
        <item x="69"/>
        <item x="70"/>
        <item x="71"/>
        <item x="72"/>
        <item x="73"/>
        <item x="74"/>
        <item x="76"/>
        <item x="7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45"/>
        <item x="46"/>
        <item x="66"/>
        <item x="44"/>
        <item x="42"/>
        <item x="43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1"/>
        <item x="27"/>
        <item x="18"/>
        <item x="20"/>
        <item x="21"/>
        <item x="22"/>
        <item x="23"/>
        <item x="24"/>
        <item x="25"/>
        <item x="26"/>
        <item x="14"/>
        <item x="15"/>
        <item x="16"/>
        <item x="17"/>
        <item x="11"/>
        <item x="12"/>
        <item x="8"/>
        <item x="9"/>
        <item x="6"/>
        <item x="7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>
      <items count="530">
        <item x="288"/>
        <item x="8"/>
        <item x="229"/>
        <item x="177"/>
        <item x="328"/>
        <item x="57"/>
        <item x="179"/>
        <item x="333"/>
        <item x="60"/>
        <item x="223"/>
        <item x="494"/>
        <item x="495"/>
        <item x="497"/>
        <item x="496"/>
        <item x="527"/>
        <item x="526"/>
        <item x="78"/>
        <item x="148"/>
        <item x="315"/>
        <item x="523"/>
        <item x="386"/>
        <item x="418"/>
        <item x="419"/>
        <item x="420"/>
        <item x="82"/>
        <item x="35"/>
        <item x="353"/>
        <item x="113"/>
        <item x="383"/>
        <item x="147"/>
        <item x="517"/>
        <item x="91"/>
        <item x="152"/>
        <item x="525"/>
        <item x="378"/>
        <item x="349"/>
        <item x="352"/>
        <item x="155"/>
        <item x="465"/>
        <item x="98"/>
        <item x="159"/>
        <item x="524"/>
        <item x="97"/>
        <item x="511"/>
        <item x="342"/>
        <item x="348"/>
        <item x="442"/>
        <item x="451"/>
        <item x="154"/>
        <item x="330"/>
        <item x="36"/>
        <item x="181"/>
        <item x="274"/>
        <item x="261"/>
        <item x="467"/>
        <item x="310"/>
        <item x="186"/>
        <item x="512"/>
        <item x="95"/>
        <item x="106"/>
        <item x="18"/>
        <item x="303"/>
        <item x="31"/>
        <item x="90"/>
        <item x="94"/>
        <item x="114"/>
        <item x="115"/>
        <item x="116"/>
        <item x="93"/>
        <item x="427"/>
        <item x="209"/>
        <item x="182"/>
        <item x="381"/>
        <item x="302"/>
        <item x="309"/>
        <item x="304"/>
        <item x="81"/>
        <item x="520"/>
        <item x="459"/>
        <item x="77"/>
        <item x="265"/>
        <item x="55"/>
        <item x="56"/>
        <item x="347"/>
        <item x="84"/>
        <item x="151"/>
        <item x="184"/>
        <item x="183"/>
        <item x="515"/>
        <item x="74"/>
        <item x="476"/>
        <item x="391"/>
        <item x="409"/>
        <item x="263"/>
        <item x="423"/>
        <item x="429"/>
        <item x="424"/>
        <item x="478"/>
        <item x="280"/>
        <item x="470"/>
        <item x="143"/>
        <item x="518"/>
        <item x="412"/>
        <item x="185"/>
        <item x="499"/>
        <item x="492"/>
        <item x="358"/>
        <item x="357"/>
        <item x="119"/>
        <item x="466"/>
        <item x="400"/>
        <item x="411"/>
        <item x="194"/>
        <item x="482"/>
        <item x="292"/>
        <item x="457"/>
        <item x="452"/>
        <item x="240"/>
        <item x="195"/>
        <item x="373"/>
        <item x="312"/>
        <item x="413"/>
        <item x="416"/>
        <item x="390"/>
        <item x="100"/>
        <item x="144"/>
        <item x="388"/>
        <item x="425"/>
        <item x="201"/>
        <item x="415"/>
        <item x="71"/>
        <item x="161"/>
        <item x="162"/>
        <item x="153"/>
        <item x="389"/>
        <item x="422"/>
        <item x="317"/>
        <item x="430"/>
        <item x="321"/>
        <item x="522"/>
        <item x="380"/>
        <item x="305"/>
        <item x="34"/>
        <item x="291"/>
        <item x="7"/>
        <item x="5"/>
        <item x="385"/>
        <item x="142"/>
        <item x="484"/>
        <item x="271"/>
        <item x="272"/>
        <item x="519"/>
        <item x="493"/>
        <item x="101"/>
        <item x="461"/>
        <item x="356"/>
        <item x="117"/>
        <item x="160"/>
        <item x="69"/>
        <item x="228"/>
        <item x="421"/>
        <item x="313"/>
        <item x="346"/>
        <item x="503"/>
        <item x="384"/>
        <item x="460"/>
        <item x="458"/>
        <item x="191"/>
        <item x="387"/>
        <item x="111"/>
        <item x="319"/>
        <item x="266"/>
        <item x="16"/>
        <item x="73"/>
        <item x="311"/>
        <item x="80"/>
        <item x="260"/>
        <item x="193"/>
        <item x="172"/>
        <item x="480"/>
        <item x="13"/>
        <item x="426"/>
        <item x="510"/>
        <item x="102"/>
        <item x="483"/>
        <item x="192"/>
        <item x="464"/>
        <item x="468"/>
        <item x="445"/>
        <item x="99"/>
        <item x="171"/>
        <item x="103"/>
        <item x="37"/>
        <item x="343"/>
        <item x="158"/>
        <item x="431"/>
        <item x="112"/>
        <item x="150"/>
        <item x="262"/>
        <item x="145"/>
        <item x="258"/>
        <item x="379"/>
        <item x="351"/>
        <item x="491"/>
        <item x="528"/>
        <item x="52"/>
        <item x="287"/>
        <item x="363"/>
        <item x="362"/>
        <item x="301"/>
        <item x="299"/>
        <item x="53"/>
        <item x="296"/>
        <item x="331"/>
        <item x="434"/>
        <item x="374"/>
        <item x="253"/>
        <item x="368"/>
        <item x="295"/>
        <item x="218"/>
        <item x="485"/>
        <item x="395"/>
        <item x="507"/>
        <item x="250"/>
        <item x="441"/>
        <item x="367"/>
        <item x="443"/>
        <item x="127"/>
        <item x="49"/>
        <item x="256"/>
        <item x="285"/>
        <item x="450"/>
        <item x="233"/>
        <item x="126"/>
        <item x="252"/>
        <item x="332"/>
        <item x="124"/>
        <item x="500"/>
        <item x="205"/>
        <item x="473"/>
        <item x="486"/>
        <item x="42"/>
        <item x="212"/>
        <item x="453"/>
        <item x="376"/>
        <item x="487"/>
        <item x="456"/>
        <item x="11"/>
        <item x="23"/>
        <item x="475"/>
        <item x="226"/>
        <item x="219"/>
        <item x="4"/>
        <item x="202"/>
        <item x="340"/>
        <item x="211"/>
        <item x="224"/>
        <item x="213"/>
        <item x="220"/>
        <item x="222"/>
        <item x="282"/>
        <item x="131"/>
        <item x="241"/>
        <item x="283"/>
        <item x="281"/>
        <item x="221"/>
        <item x="329"/>
        <item x="6"/>
        <item x="29"/>
        <item x="217"/>
        <item x="208"/>
        <item x="173"/>
        <item x="45"/>
        <item x="128"/>
        <item x="41"/>
        <item x="396"/>
        <item x="50"/>
        <item x="323"/>
        <item x="509"/>
        <item x="51"/>
        <item x="87"/>
        <item x="498"/>
        <item x="471"/>
        <item x="440"/>
        <item x="501"/>
        <item x="401"/>
        <item x="46"/>
        <item x="481"/>
        <item x="279"/>
        <item x="122"/>
        <item x="239"/>
        <item x="372"/>
        <item x="225"/>
        <item x="203"/>
        <item x="207"/>
        <item x="30"/>
        <item x="375"/>
        <item x="320"/>
        <item x="277"/>
        <item x="164"/>
        <item x="339"/>
        <item x="215"/>
        <item x="231"/>
        <item x="439"/>
        <item x="402"/>
        <item x="54"/>
        <item x="227"/>
        <item x="502"/>
        <item x="505"/>
        <item x="210"/>
        <item x="214"/>
        <item x="14"/>
        <item x="248"/>
        <item x="27"/>
        <item x="300"/>
        <item x="324"/>
        <item x="405"/>
        <item x="293"/>
        <item x="125"/>
        <item x="28"/>
        <item x="394"/>
        <item x="479"/>
        <item x="446"/>
        <item x="133"/>
        <item x="12"/>
        <item x="257"/>
        <item x="404"/>
        <item x="455"/>
        <item x="436"/>
        <item x="120"/>
        <item x="123"/>
        <item x="298"/>
        <item x="284"/>
        <item x="26"/>
        <item x="504"/>
        <item x="322"/>
        <item x="325"/>
        <item x="121"/>
        <item x="278"/>
        <item x="444"/>
        <item x="294"/>
        <item x="399"/>
        <item x="398"/>
        <item x="246"/>
        <item x="135"/>
        <item x="335"/>
        <item x="17"/>
        <item x="447"/>
        <item x="33"/>
        <item x="297"/>
        <item x="48"/>
        <item x="477"/>
        <item x="230"/>
        <item x="170"/>
        <item x="167"/>
        <item x="166"/>
        <item x="168"/>
        <item x="130"/>
        <item x="67"/>
        <item x="366"/>
        <item x="336"/>
        <item x="337"/>
        <item x="359"/>
        <item x="327"/>
        <item x="326"/>
        <item x="249"/>
        <item x="365"/>
        <item x="9"/>
        <item x="47"/>
        <item x="39"/>
        <item x="40"/>
        <item x="38"/>
        <item x="68"/>
        <item x="66"/>
        <item x="169"/>
        <item x="472"/>
        <item x="234"/>
        <item x="3"/>
        <item x="10"/>
        <item x="216"/>
        <item x="276"/>
        <item x="408"/>
        <item x="21"/>
        <item x="254"/>
        <item x="449"/>
        <item x="129"/>
        <item x="24"/>
        <item x="22"/>
        <item x="237"/>
        <item x="407"/>
        <item x="369"/>
        <item x="86"/>
        <item x="44"/>
        <item x="377"/>
        <item x="134"/>
        <item x="334"/>
        <item x="432"/>
        <item x="242"/>
        <item x="206"/>
        <item x="338"/>
        <item x="43"/>
        <item x="25"/>
        <item x="19"/>
        <item x="138"/>
        <item x="174"/>
        <item x="132"/>
        <item x="370"/>
        <item x="506"/>
        <item x="437"/>
        <item x="474"/>
        <item x="403"/>
        <item x="289"/>
        <item x="236"/>
        <item x="255"/>
        <item x="232"/>
        <item x="435"/>
        <item x="2"/>
        <item x="371"/>
        <item x="397"/>
        <item x="286"/>
        <item x="235"/>
        <item x="364"/>
        <item x="204"/>
        <item x="406"/>
        <item x="32"/>
        <item x="393"/>
        <item x="392"/>
        <item x="72"/>
        <item x="75"/>
        <item x="270"/>
        <item x="448"/>
        <item x="79"/>
        <item x="269"/>
        <item x="61"/>
        <item x="508"/>
        <item x="469"/>
        <item x="341"/>
        <item x="355"/>
        <item x="516"/>
        <item x="92"/>
        <item x="146"/>
        <item x="521"/>
        <item x="137"/>
        <item x="88"/>
        <item x="15"/>
        <item x="178"/>
        <item x="83"/>
        <item x="187"/>
        <item x="345"/>
        <item x="354"/>
        <item x="344"/>
        <item x="360"/>
        <item x="163"/>
        <item x="85"/>
        <item x="198"/>
        <item x="65"/>
        <item x="275"/>
        <item x="200"/>
        <item x="199"/>
        <item x="489"/>
        <item x="251"/>
        <item x="89"/>
        <item x="196"/>
        <item x="197"/>
        <item x="136"/>
        <item x="1"/>
        <item x="316"/>
        <item x="110"/>
        <item x="306"/>
        <item x="488"/>
        <item x="268"/>
        <item x="105"/>
        <item x="462"/>
        <item x="490"/>
        <item x="109"/>
        <item x="308"/>
        <item x="238"/>
        <item x="58"/>
        <item x="104"/>
        <item x="108"/>
        <item x="259"/>
        <item x="428"/>
        <item x="382"/>
        <item x="247"/>
        <item x="156"/>
        <item x="273"/>
        <item x="180"/>
        <item x="63"/>
        <item x="64"/>
        <item x="62"/>
        <item x="189"/>
        <item x="188"/>
        <item x="433"/>
        <item x="243"/>
        <item x="244"/>
        <item x="245"/>
        <item x="157"/>
        <item x="176"/>
        <item x="59"/>
        <item x="20"/>
        <item x="175"/>
        <item x="307"/>
        <item x="267"/>
        <item x="139"/>
        <item x="140"/>
        <item x="514"/>
        <item x="107"/>
        <item x="350"/>
        <item x="0"/>
        <item x="513"/>
        <item x="414"/>
        <item x="410"/>
        <item x="438"/>
        <item x="165"/>
        <item x="190"/>
        <item x="118"/>
        <item x="290"/>
        <item x="361"/>
        <item x="318"/>
        <item x="76"/>
        <item x="417"/>
        <item x="314"/>
        <item x="96"/>
        <item x="141"/>
        <item x="149"/>
        <item x="264"/>
        <item x="70"/>
        <item x="454"/>
        <item x="46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3"/>
    <field x="1"/>
    <field x="6"/>
    <field x="7"/>
    <field x="4"/>
    <field x="12"/>
    <field x="10"/>
  </rowFields>
  <rowItems count="127">
    <i>
      <x v="3"/>
      <x v="274"/>
      <x v="1"/>
      <x v="263"/>
      <x v="401"/>
      <x v="1"/>
      <x v="60"/>
    </i>
    <i t="default" r="5">
      <x v="1"/>
    </i>
    <i r="4">
      <x v="402"/>
      <x v="1"/>
      <x v="60"/>
    </i>
    <i t="default" r="5">
      <x v="1"/>
    </i>
    <i r="4">
      <x v="403"/>
      <x v="1"/>
      <x v="60"/>
    </i>
    <i t="default" r="5">
      <x v="1"/>
    </i>
    <i r="4">
      <x v="404"/>
      <x v="1"/>
      <x v="60"/>
    </i>
    <i t="default" r="5">
      <x v="1"/>
    </i>
    <i r="4">
      <x v="405"/>
      <x v="1"/>
      <x v="60"/>
    </i>
    <i t="default" r="5">
      <x v="1"/>
    </i>
    <i r="4">
      <x v="406"/>
      <x v="1"/>
      <x v="60"/>
    </i>
    <i t="default" r="5">
      <x v="1"/>
    </i>
    <i r="4">
      <x v="407"/>
      <x v="1"/>
      <x v="60"/>
    </i>
    <i t="default" r="5">
      <x v="1"/>
    </i>
    <i r="4">
      <x v="408"/>
      <x v="1"/>
      <x v="60"/>
    </i>
    <i t="default" r="5">
      <x v="1"/>
    </i>
    <i r="4">
      <x v="409"/>
      <x v="1"/>
      <x v="60"/>
    </i>
    <i t="default" r="5">
      <x v="1"/>
    </i>
    <i r="4">
      <x v="410"/>
      <x v="1"/>
      <x v="60"/>
    </i>
    <i t="default" r="5">
      <x v="1"/>
    </i>
    <i r="4">
      <x v="411"/>
      <x v="1"/>
      <x v="60"/>
    </i>
    <i t="default" r="5">
      <x v="1"/>
    </i>
    <i t="default">
      <x v="3"/>
    </i>
    <i>
      <x v="13"/>
      <x v="280"/>
      <x v="1"/>
      <x v="275"/>
      <x v="119"/>
      <x v="1"/>
      <x v="252"/>
    </i>
    <i t="default" r="5">
      <x v="1"/>
    </i>
    <i t="default">
      <x v="13"/>
    </i>
    <i>
      <x v="19"/>
      <x v="268"/>
      <x v="1"/>
      <x v="260"/>
      <x v="417"/>
      <x v="1"/>
      <x v="268"/>
    </i>
    <i t="default" r="5">
      <x v="1"/>
    </i>
    <i r="1">
      <x v="280"/>
      <x v="1"/>
      <x v="277"/>
      <x v="437"/>
      <x v="1"/>
      <x v="267"/>
    </i>
    <i t="default" r="5">
      <x v="1"/>
    </i>
    <i t="default">
      <x v="19"/>
    </i>
    <i>
      <x v="22"/>
      <x v="271"/>
      <x v="1"/>
      <x v="50"/>
      <x v="372"/>
      <x v="1"/>
      <x v="386"/>
    </i>
    <i t="default" r="5">
      <x v="1"/>
    </i>
    <i r="4">
      <x v="373"/>
      <x v="1"/>
      <x v="386"/>
    </i>
    <i t="default" r="5">
      <x v="1"/>
    </i>
    <i r="4">
      <x v="374"/>
      <x v="1"/>
      <x v="386"/>
    </i>
    <i t="default" r="5">
      <x v="1"/>
    </i>
    <i r="4">
      <x v="375"/>
      <x v="1"/>
      <x v="386"/>
    </i>
    <i t="default" r="5">
      <x v="1"/>
    </i>
    <i r="1">
      <x v="273"/>
      <x v="1"/>
      <x v="266"/>
      <x v="430"/>
      <x v="1"/>
      <x v="387"/>
    </i>
    <i t="default" r="5">
      <x v="1"/>
    </i>
    <i r="4">
      <x v="431"/>
      <x v="1"/>
      <x v="387"/>
    </i>
    <i t="default" r="5">
      <x v="1"/>
    </i>
    <i r="4">
      <x v="432"/>
      <x v="1"/>
      <x v="387"/>
    </i>
    <i t="default" r="5">
      <x v="1"/>
    </i>
    <i r="4">
      <x v="433"/>
      <x v="1"/>
      <x v="387"/>
    </i>
    <i t="default" r="5">
      <x v="1"/>
    </i>
    <i t="default">
      <x v="22"/>
    </i>
    <i>
      <x v="27"/>
      <x v="280"/>
      <x v="1"/>
      <x v="272"/>
      <x v="385"/>
      <x v="1"/>
      <x v="1"/>
    </i>
    <i t="default" r="5">
      <x v="1"/>
    </i>
    <i t="default">
      <x v="27"/>
    </i>
    <i>
      <x v="29"/>
      <x v="268"/>
      <x v="1"/>
      <x v="258"/>
      <x v="377"/>
      <x v="1"/>
      <x v="313"/>
    </i>
    <i t="default" r="5">
      <x v="1"/>
    </i>
    <i r="4">
      <x v="378"/>
      <x v="1"/>
      <x v="313"/>
    </i>
    <i t="default" r="5">
      <x v="1"/>
    </i>
    <i t="default">
      <x v="29"/>
    </i>
    <i>
      <x v="32"/>
      <x v="269"/>
      <x v="1"/>
      <x v="257"/>
      <x v="379"/>
      <x v="1"/>
      <x v="333"/>
    </i>
    <i t="default" r="5">
      <x v="1"/>
    </i>
    <i t="default">
      <x v="32"/>
    </i>
    <i>
      <x v="34"/>
      <x v="271"/>
      <x v="1"/>
      <x v="256"/>
      <x v="429"/>
      <x v="1"/>
      <x v="401"/>
    </i>
    <i t="default" r="5">
      <x v="1"/>
    </i>
    <i t="default">
      <x v="34"/>
    </i>
    <i>
      <x v="35"/>
      <x v="273"/>
      <x v="1"/>
      <x v="264"/>
      <x v="439"/>
      <x v="1"/>
      <x v="402"/>
    </i>
    <i t="default" r="5">
      <x v="1"/>
    </i>
    <i t="default">
      <x v="35"/>
    </i>
    <i>
      <x v="48"/>
      <x v="268"/>
      <x v="1"/>
      <x v="259"/>
      <x v="421"/>
      <x v="1"/>
      <x v="319"/>
    </i>
    <i t="default" r="5">
      <x v="1"/>
    </i>
    <i r="1">
      <x v="279"/>
      <x v="1"/>
      <x v="267"/>
      <x v="221"/>
      <x v="1"/>
      <x v="324"/>
    </i>
    <i t="default" r="5">
      <x v="1"/>
    </i>
    <i t="default">
      <x v="48"/>
    </i>
    <i>
      <x v="50"/>
      <x v="273"/>
      <x v="1"/>
      <x v="265"/>
      <x v="386"/>
      <x v="1"/>
      <x v="382"/>
    </i>
    <i t="default" r="5">
      <x v="1"/>
    </i>
    <i t="default">
      <x v="50"/>
    </i>
    <i>
      <x v="53"/>
      <x v="280"/>
      <x v="1"/>
      <x v="273"/>
      <x v="383"/>
      <x v="1"/>
      <x v="416"/>
    </i>
    <i t="default" r="5">
      <x v="1"/>
    </i>
    <i r="4">
      <x v="391"/>
      <x v="1"/>
      <x v="416"/>
    </i>
    <i t="default" r="5">
      <x v="1"/>
    </i>
    <i t="default">
      <x v="53"/>
    </i>
    <i>
      <x v="57"/>
      <x v="275"/>
      <x v="1"/>
      <x v="269"/>
      <x v="435"/>
      <x v="1"/>
      <x v="367"/>
    </i>
    <i t="default" r="5">
      <x v="1"/>
    </i>
    <i r="1">
      <x v="280"/>
      <x v="1"/>
      <x v="271"/>
      <x v="435"/>
      <x v="1"/>
      <x v="144"/>
    </i>
    <i t="default" r="5">
      <x v="1"/>
    </i>
    <i t="default">
      <x v="57"/>
    </i>
    <i>
      <x v="72"/>
      <x v="272"/>
      <x v="1"/>
      <x v="255"/>
      <x v="389"/>
      <x v="1"/>
      <x v="248"/>
    </i>
    <i t="default" r="5">
      <x v="1"/>
    </i>
    <i t="default">
      <x v="72"/>
    </i>
    <i>
      <x v="77"/>
      <x v="267"/>
      <x v="1"/>
      <x v="261"/>
      <x v="438"/>
      <x v="1"/>
      <x v="295"/>
    </i>
    <i t="default" r="5">
      <x v="1"/>
    </i>
    <i t="default">
      <x v="77"/>
    </i>
    <i>
      <x v="78"/>
      <x v="276"/>
      <x v="1"/>
      <x v="43"/>
      <x v="390"/>
      <x v="1"/>
      <x v="346"/>
    </i>
    <i t="default" r="5">
      <x v="1"/>
    </i>
    <i t="default">
      <x v="78"/>
    </i>
    <i>
      <x v="85"/>
      <x v="266"/>
      <x v="1"/>
      <x v="262"/>
      <x v="363"/>
      <x v="1"/>
      <x v="424"/>
    </i>
    <i t="default" r="5">
      <x v="1"/>
    </i>
    <i r="4">
      <x v="364"/>
      <x v="1"/>
      <x v="424"/>
    </i>
    <i t="default" r="5">
      <x v="1"/>
    </i>
    <i r="4">
      <x v="365"/>
      <x v="1"/>
      <x v="424"/>
    </i>
    <i t="default" r="5">
      <x v="1"/>
    </i>
    <i t="default">
      <x v="85"/>
    </i>
    <i>
      <x v="86"/>
      <x v="275"/>
      <x v="1"/>
      <x v="269"/>
      <x v="418"/>
      <x v="1"/>
      <x v="378"/>
    </i>
    <i t="default" r="5">
      <x v="1"/>
    </i>
    <i r="3">
      <x v="270"/>
      <x v="418"/>
      <x v="1"/>
      <x v="378"/>
    </i>
    <i t="default" r="5">
      <x v="1"/>
    </i>
    <i r="1">
      <x v="280"/>
      <x v="1"/>
      <x v="274"/>
      <x v="418"/>
      <x v="1"/>
      <x v="377"/>
    </i>
    <i t="default" r="5">
      <x v="1"/>
    </i>
    <i t="default">
      <x v="86"/>
    </i>
    <i>
      <x v="87"/>
      <x v="279"/>
      <x v="1"/>
      <x v="268"/>
      <x v="412"/>
      <x v="1"/>
      <x v="311"/>
    </i>
    <i t="default" r="5">
      <x v="1"/>
    </i>
    <i r="4">
      <x v="413"/>
      <x v="1"/>
      <x v="311"/>
    </i>
    <i t="default" r="5">
      <x v="1"/>
    </i>
    <i r="4">
      <x v="414"/>
      <x v="1"/>
      <x v="311"/>
    </i>
    <i t="default" r="5">
      <x v="1"/>
    </i>
    <i r="4">
      <x v="415"/>
      <x v="1"/>
      <x v="311"/>
    </i>
    <i t="default" r="5">
      <x v="1"/>
    </i>
    <i t="default">
      <x v="87"/>
    </i>
    <i>
      <x v="99"/>
      <x v="266"/>
      <x v="1"/>
      <x v="254"/>
      <x v="434"/>
      <x v="1"/>
      <x v="348"/>
    </i>
    <i t="default" r="5">
      <x v="1"/>
    </i>
    <i t="default">
      <x v="99"/>
    </i>
    <i>
      <x v="102"/>
      <x v="280"/>
      <x v="1"/>
      <x v="276"/>
      <x v="419"/>
      <x v="1"/>
      <x v="145"/>
    </i>
    <i t="default" r="5">
      <x v="1"/>
    </i>
    <i t="default">
      <x v="102"/>
    </i>
    <i>
      <x v="103"/>
      <x v="279"/>
      <x v="1"/>
      <x v="54"/>
      <x v="427"/>
      <x v="1"/>
      <x v="247"/>
    </i>
    <i t="default" r="5">
      <x v="1"/>
    </i>
    <i r="4">
      <x v="428"/>
      <x v="1"/>
      <x v="247"/>
    </i>
    <i t="default" r="5">
      <x v="1"/>
    </i>
    <i t="default">
      <x v="103"/>
    </i>
    <i t="grand">
      <x/>
    </i>
  </rowItems>
  <colItems count="1">
    <i/>
  </colItems>
  <dataFields count="1">
    <dataField name="MONTO PAGADO " fld="8" baseField="0" baseItem="0" numFmtId="164"/>
  </dataFields>
  <formats count="183">
    <format dxfId="600">
      <pivotArea dataOnly="0" labelOnly="1" outline="0" fieldPosition="0">
        <references count="1">
          <reference field="4" count="0"/>
        </references>
      </pivotArea>
    </format>
    <format dxfId="601">
      <pivotArea field="4" type="button" dataOnly="0" labelOnly="1" outline="0" axis="axisRow" fieldPosition="4"/>
    </format>
    <format dxfId="602">
      <pivotArea dataOnly="0" labelOnly="1" outline="0" axis="axisValues" fieldPosition="0"/>
    </format>
    <format dxfId="603">
      <pivotArea dataOnly="0" labelOnly="1" outline="0" fieldPosition="0">
        <references count="1">
          <reference field="1" count="0"/>
        </references>
      </pivotArea>
    </format>
    <format dxfId="604">
      <pivotArea field="1" type="button" dataOnly="0" labelOnly="1" outline="0" axis="axisRow" fieldPosition="1"/>
    </format>
    <format dxfId="605">
      <pivotArea field="7" type="button" dataOnly="0" labelOnly="1" outline="0" axis="axisRow" fieldPosition="3"/>
    </format>
    <format dxfId="606">
      <pivotArea dataOnly="0" labelOnly="1" outline="0" fieldPosition="0">
        <references count="1">
          <reference field="7" count="0"/>
        </references>
      </pivotArea>
    </format>
    <format dxfId="607">
      <pivotArea field="6" type="button" dataOnly="0" labelOnly="1" outline="0" axis="axisRow" fieldPosition="2"/>
    </format>
    <format dxfId="608">
      <pivotArea dataOnly="0" labelOnly="1" outline="0" fieldPosition="0">
        <references count="1">
          <reference field="1" count="0"/>
        </references>
      </pivotArea>
    </format>
    <format dxfId="609">
      <pivotArea type="all" dataOnly="0" outline="0" fieldPosition="0"/>
    </format>
    <format dxfId="610">
      <pivotArea outline="0" collapsedLevelsAreSubtotals="1" fieldPosition="0"/>
    </format>
    <format dxfId="611">
      <pivotArea field="3" type="button" dataOnly="0" labelOnly="1" outline="0" axis="axisRow" fieldPosition="0"/>
    </format>
    <format dxfId="612">
      <pivotArea field="1" type="button" dataOnly="0" labelOnly="1" outline="0" axis="axisRow" fieldPosition="1"/>
    </format>
    <format dxfId="613">
      <pivotArea field="6" type="button" dataOnly="0" labelOnly="1" outline="0" axis="axisRow" fieldPosition="2"/>
    </format>
    <format dxfId="614">
      <pivotArea field="7" type="button" dataOnly="0" labelOnly="1" outline="0" axis="axisRow" fieldPosition="3"/>
    </format>
    <format dxfId="615">
      <pivotArea field="4" type="button" dataOnly="0" labelOnly="1" outline="0" axis="axisRow" fieldPosition="4"/>
    </format>
    <format dxfId="616">
      <pivotArea field="12" type="button" dataOnly="0" labelOnly="1" outline="0" axis="axisRow" fieldPosition="5"/>
    </format>
    <format dxfId="617">
      <pivotArea dataOnly="0" labelOnly="1" grandRow="1" outline="0" fieldPosition="0"/>
    </format>
    <format dxfId="618">
      <pivotArea dataOnly="0" labelOnly="1" outline="0" axis="axisValues" fieldPosition="0"/>
    </format>
    <format dxfId="619">
      <pivotArea outline="0" fieldPosition="0">
        <references count="1">
          <reference field="4294967294" count="1">
            <x v="0"/>
          </reference>
        </references>
      </pivotArea>
    </format>
    <format dxfId="620">
      <pivotArea outline="0" fieldPosition="0">
        <references count="6">
          <reference field="1" count="1" selected="0">
            <x v="50"/>
          </reference>
          <reference field="3" count="1" selected="0">
            <x v="106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621">
      <pivotArea outline="0" fieldPosition="0">
        <references count="6">
          <reference field="1" count="1" selected="0">
            <x v="53"/>
          </reference>
          <reference field="3" count="1" selected="0">
            <x v="48"/>
          </reference>
          <reference field="4" count="1" selected="0">
            <x v="63"/>
          </reference>
          <reference field="6" count="1" selected="0">
            <x v="1"/>
          </reference>
          <reference field="7" count="1" selected="0">
            <x v="9"/>
          </reference>
          <reference field="12" count="1" selected="0">
            <x v="1"/>
          </reference>
        </references>
      </pivotArea>
    </format>
    <format dxfId="622">
      <pivotArea outline="0" fieldPosition="0">
        <references count="6">
          <reference field="1" count="1" selected="0">
            <x v="44"/>
          </reference>
          <reference field="3" count="1" selected="0">
            <x v="88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623">
      <pivotArea outline="0" fieldPosition="0">
        <references count="6">
          <reference field="1" count="1" selected="0">
            <x v="53"/>
          </reference>
          <reference field="3" count="1" selected="0">
            <x v="92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624">
      <pivotArea outline="0" fieldPosition="0">
        <references count="6">
          <reference field="1" count="1" selected="0">
            <x v="49"/>
          </reference>
          <reference field="3" count="1" selected="0">
            <x v="95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625">
      <pivotArea outline="0" fieldPosition="0">
        <references count="6">
          <reference field="1" count="1" selected="0">
            <x v="47"/>
          </reference>
          <reference field="3" count="1" selected="0">
            <x v="36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626">
      <pivotArea outline="0" fieldPosition="0">
        <references count="6">
          <reference field="1" count="1" selected="0">
            <x v="53"/>
          </reference>
          <reference field="3" count="1" selected="0">
            <x v="34"/>
          </reference>
          <reference field="4" count="1" selected="0">
            <x v="29"/>
          </reference>
          <reference field="6" count="1" selected="0">
            <x v="1"/>
          </reference>
          <reference field="7" count="1" selected="0">
            <x v="7"/>
          </reference>
          <reference field="12" count="1" selected="0">
            <x v="1"/>
          </reference>
        </references>
      </pivotArea>
    </format>
    <format dxfId="627">
      <pivotArea outline="0" fieldPosition="0">
        <references count="6">
          <reference field="1" count="1" selected="0">
            <x v="50"/>
          </reference>
          <reference field="3" count="1" selected="0">
            <x v="7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628">
      <pivotArea outline="0" fieldPosition="0">
        <references count="6">
          <reference field="1" count="1" selected="0">
            <x v="56"/>
          </reference>
          <reference field="3" count="1" selected="0">
            <x v="16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629">
      <pivotArea outline="0" fieldPosition="0">
        <references count="6">
          <reference field="1" count="1" selected="0">
            <x v="51"/>
          </reference>
          <reference field="3" count="1" selected="0">
            <x v="70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630">
      <pivotArea field="3" type="button" dataOnly="0" labelOnly="1" outline="0" axis="axisRow" fieldPosition="0"/>
    </format>
    <format dxfId="631">
      <pivotArea field="1" type="button" dataOnly="0" labelOnly="1" outline="0" axis="axisRow" fieldPosition="1"/>
    </format>
    <format dxfId="632">
      <pivotArea field="6" type="button" dataOnly="0" labelOnly="1" outline="0" axis="axisRow" fieldPosition="2"/>
    </format>
    <format dxfId="633">
      <pivotArea field="7" type="button" dataOnly="0" labelOnly="1" outline="0" axis="axisRow" fieldPosition="3"/>
    </format>
    <format dxfId="634">
      <pivotArea field="4" type="button" dataOnly="0" labelOnly="1" outline="0" axis="axisRow" fieldPosition="4"/>
    </format>
    <format dxfId="635">
      <pivotArea field="12" type="button" dataOnly="0" labelOnly="1" outline="0" axis="axisRow" fieldPosition="5"/>
    </format>
    <format dxfId="636">
      <pivotArea dataOnly="0" labelOnly="1" outline="0" axis="axisValues" fieldPosition="0"/>
    </format>
    <format dxfId="637">
      <pivotArea outline="0" fieldPosition="0">
        <references count="6">
          <reference field="1" count="1" selected="0">
            <x v="162"/>
          </reference>
          <reference field="3" count="1" selected="0">
            <x v="86"/>
          </reference>
          <reference field="4" count="1" selected="0">
            <x v="242"/>
          </reference>
          <reference field="6" count="1" selected="0">
            <x v="4"/>
          </reference>
          <reference field="7" count="2" selected="0">
            <x v="114"/>
            <x v="115"/>
          </reference>
          <reference field="12" count="1" selected="0">
            <x v="1"/>
          </reference>
        </references>
      </pivotArea>
    </format>
    <format dxfId="361">
      <pivotArea field="10" type="button" dataOnly="0" labelOnly="1" outline="0" axis="axisRow" fieldPosition="6"/>
    </format>
    <format dxfId="360">
      <pivotArea field="3" type="button" dataOnly="0" labelOnly="1" outline="0" axis="axisRow" fieldPosition="0"/>
    </format>
    <format dxfId="359">
      <pivotArea field="1" type="button" dataOnly="0" labelOnly="1" outline="0" axis="axisRow" fieldPosition="1"/>
    </format>
    <format dxfId="358">
      <pivotArea field="6" type="button" dataOnly="0" labelOnly="1" outline="0" axis="axisRow" fieldPosition="2"/>
    </format>
    <format dxfId="357">
      <pivotArea field="7" type="button" dataOnly="0" labelOnly="1" outline="0" axis="axisRow" fieldPosition="3"/>
    </format>
    <format dxfId="356">
      <pivotArea field="4" type="button" dataOnly="0" labelOnly="1" outline="0" axis="axisRow" fieldPosition="4"/>
    </format>
    <format dxfId="355">
      <pivotArea field="12" type="button" dataOnly="0" labelOnly="1" outline="0" axis="axisRow" fieldPosition="5"/>
    </format>
    <format dxfId="354">
      <pivotArea field="10" type="button" dataOnly="0" labelOnly="1" outline="0" axis="axisRow" fieldPosition="6"/>
    </format>
    <format dxfId="353">
      <pivotArea dataOnly="0" labelOnly="1" outline="0" axis="axisValues" fieldPosition="0"/>
    </format>
    <format dxfId="351">
      <pivotArea field="3" type="button" dataOnly="0" labelOnly="1" outline="0" axis="axisRow" fieldPosition="0"/>
    </format>
    <format dxfId="350">
      <pivotArea field="1" type="button" dataOnly="0" labelOnly="1" outline="0" axis="axisRow" fieldPosition="1"/>
    </format>
    <format dxfId="349">
      <pivotArea field="6" type="button" dataOnly="0" labelOnly="1" outline="0" axis="axisRow" fieldPosition="2"/>
    </format>
    <format dxfId="348">
      <pivotArea field="7" type="button" dataOnly="0" labelOnly="1" outline="0" axis="axisRow" fieldPosition="3"/>
    </format>
    <format dxfId="347">
      <pivotArea field="4" type="button" dataOnly="0" labelOnly="1" outline="0" axis="axisRow" fieldPosition="4"/>
    </format>
    <format dxfId="346">
      <pivotArea field="12" type="button" dataOnly="0" labelOnly="1" outline="0" axis="axisRow" fieldPosition="5"/>
    </format>
    <format dxfId="345">
      <pivotArea field="10" type="button" dataOnly="0" labelOnly="1" outline="0" axis="axisRow" fieldPosition="6"/>
    </format>
    <format dxfId="344">
      <pivotArea dataOnly="0" labelOnly="1" outline="0" axis="axisValues" fieldPosition="0"/>
    </format>
    <format dxfId="342">
      <pivotArea field="6" type="button" dataOnly="0" labelOnly="1" outline="0" axis="axisRow" fieldPosition="2"/>
    </format>
    <format dxfId="341">
      <pivotArea field="4" type="button" dataOnly="0" labelOnly="1" outline="0" axis="axisRow" fieldPosition="4"/>
    </format>
    <format dxfId="340">
      <pivotArea dataOnly="0" labelOnly="1" outline="0" axis="axisValues" fieldPosition="0"/>
    </format>
    <format dxfId="338">
      <pivotArea dataOnly="0" labelOnly="1" outline="0" fieldPosition="0">
        <references count="1">
          <reference field="3" count="1" defaultSubtotal="1">
            <x v="3"/>
          </reference>
        </references>
      </pivotArea>
    </format>
    <format dxfId="337">
      <pivotArea dataOnly="0" labelOnly="1" outline="0" fieldPosition="0">
        <references count="1">
          <reference field="3" count="1" defaultSubtotal="1">
            <x v="13"/>
          </reference>
        </references>
      </pivotArea>
    </format>
    <format dxfId="336">
      <pivotArea dataOnly="0" labelOnly="1" outline="0" fieldPosition="0">
        <references count="1">
          <reference field="3" count="1" defaultSubtotal="1">
            <x v="19"/>
          </reference>
        </references>
      </pivotArea>
    </format>
    <format dxfId="335">
      <pivotArea dataOnly="0" labelOnly="1" outline="0" fieldPosition="0">
        <references count="1">
          <reference field="3" count="1" defaultSubtotal="1">
            <x v="22"/>
          </reference>
        </references>
      </pivotArea>
    </format>
    <format dxfId="334">
      <pivotArea dataOnly="0" labelOnly="1" outline="0" fieldPosition="0">
        <references count="1">
          <reference field="3" count="1" defaultSubtotal="1">
            <x v="27"/>
          </reference>
        </references>
      </pivotArea>
    </format>
    <format dxfId="333">
      <pivotArea dataOnly="0" labelOnly="1" outline="0" fieldPosition="0">
        <references count="1">
          <reference field="3" count="1" defaultSubtotal="1">
            <x v="29"/>
          </reference>
        </references>
      </pivotArea>
    </format>
    <format dxfId="332">
      <pivotArea dataOnly="0" labelOnly="1" outline="0" fieldPosition="0">
        <references count="1">
          <reference field="3" count="1" defaultSubtotal="1">
            <x v="32"/>
          </reference>
        </references>
      </pivotArea>
    </format>
    <format dxfId="331">
      <pivotArea dataOnly="0" labelOnly="1" outline="0" fieldPosition="0">
        <references count="1">
          <reference field="3" count="1" defaultSubtotal="1">
            <x v="34"/>
          </reference>
        </references>
      </pivotArea>
    </format>
    <format dxfId="330">
      <pivotArea dataOnly="0" labelOnly="1" outline="0" fieldPosition="0">
        <references count="1">
          <reference field="3" count="1" defaultSubtotal="1">
            <x v="35"/>
          </reference>
        </references>
      </pivotArea>
    </format>
    <format dxfId="329">
      <pivotArea dataOnly="0" labelOnly="1" outline="0" fieldPosition="0">
        <references count="1">
          <reference field="3" count="1" defaultSubtotal="1">
            <x v="48"/>
          </reference>
        </references>
      </pivotArea>
    </format>
    <format dxfId="328">
      <pivotArea dataOnly="0" labelOnly="1" outline="0" fieldPosition="0">
        <references count="1">
          <reference field="3" count="1" defaultSubtotal="1">
            <x v="50"/>
          </reference>
        </references>
      </pivotArea>
    </format>
    <format dxfId="327">
      <pivotArea dataOnly="0" labelOnly="1" outline="0" fieldPosition="0">
        <references count="1">
          <reference field="3" count="1" defaultSubtotal="1">
            <x v="53"/>
          </reference>
        </references>
      </pivotArea>
    </format>
    <format dxfId="326">
      <pivotArea dataOnly="0" labelOnly="1" outline="0" fieldPosition="0">
        <references count="1">
          <reference field="3" count="1" defaultSubtotal="1">
            <x v="57"/>
          </reference>
        </references>
      </pivotArea>
    </format>
    <format dxfId="325">
      <pivotArea dataOnly="0" labelOnly="1" outline="0" fieldPosition="0">
        <references count="1">
          <reference field="3" count="1" defaultSubtotal="1">
            <x v="72"/>
          </reference>
        </references>
      </pivotArea>
    </format>
    <format dxfId="324">
      <pivotArea dataOnly="0" labelOnly="1" outline="0" fieldPosition="0">
        <references count="1">
          <reference field="3" count="1" defaultSubtotal="1">
            <x v="77"/>
          </reference>
        </references>
      </pivotArea>
    </format>
    <format dxfId="323">
      <pivotArea dataOnly="0" labelOnly="1" outline="0" fieldPosition="0">
        <references count="1">
          <reference field="3" count="1" defaultSubtotal="1">
            <x v="78"/>
          </reference>
        </references>
      </pivotArea>
    </format>
    <format dxfId="322">
      <pivotArea dataOnly="0" labelOnly="1" outline="0" fieldPosition="0">
        <references count="1">
          <reference field="3" count="1" defaultSubtotal="1">
            <x v="85"/>
          </reference>
        </references>
      </pivotArea>
    </format>
    <format dxfId="321">
      <pivotArea dataOnly="0" labelOnly="1" outline="0" fieldPosition="0">
        <references count="1">
          <reference field="3" count="1" defaultSubtotal="1">
            <x v="86"/>
          </reference>
        </references>
      </pivotArea>
    </format>
    <format dxfId="320">
      <pivotArea dataOnly="0" labelOnly="1" outline="0" fieldPosition="0">
        <references count="1">
          <reference field="3" count="1" defaultSubtotal="1">
            <x v="87"/>
          </reference>
        </references>
      </pivotArea>
    </format>
    <format dxfId="319">
      <pivotArea dataOnly="0" labelOnly="1" outline="0" fieldPosition="0">
        <references count="1">
          <reference field="3" count="1" defaultSubtotal="1">
            <x v="99"/>
          </reference>
        </references>
      </pivotArea>
    </format>
    <format dxfId="318">
      <pivotArea dataOnly="0" labelOnly="1" outline="0" fieldPosition="0">
        <references count="1">
          <reference field="3" count="1" defaultSubtotal="1">
            <x v="102"/>
          </reference>
        </references>
      </pivotArea>
    </format>
    <format dxfId="317">
      <pivotArea dataOnly="0" labelOnly="1" outline="0" fieldPosition="0">
        <references count="6">
          <reference field="1" count="1" selected="0">
            <x v="274"/>
          </reference>
          <reference field="3" count="1" selected="0">
            <x v="3"/>
          </reference>
          <reference field="4" count="1" selected="0">
            <x v="401"/>
          </reference>
          <reference field="6" count="1" selected="0">
            <x v="1"/>
          </reference>
          <reference field="7" count="1" selected="0">
            <x v="263"/>
          </reference>
          <reference field="12" count="1" defaultSubtotal="1">
            <x v="1"/>
          </reference>
        </references>
      </pivotArea>
    </format>
    <format dxfId="316">
      <pivotArea dataOnly="0" labelOnly="1" outline="0" fieldPosition="0">
        <references count="6">
          <reference field="1" count="1" selected="0">
            <x v="274"/>
          </reference>
          <reference field="3" count="1" selected="0">
            <x v="3"/>
          </reference>
          <reference field="4" count="1" selected="0">
            <x v="402"/>
          </reference>
          <reference field="6" count="1" selected="0">
            <x v="1"/>
          </reference>
          <reference field="7" count="1" selected="0">
            <x v="263"/>
          </reference>
          <reference field="12" count="1" defaultSubtotal="1">
            <x v="1"/>
          </reference>
        </references>
      </pivotArea>
    </format>
    <format dxfId="315">
      <pivotArea dataOnly="0" labelOnly="1" outline="0" fieldPosition="0">
        <references count="6">
          <reference field="1" count="1" selected="0">
            <x v="274"/>
          </reference>
          <reference field="3" count="1" selected="0">
            <x v="3"/>
          </reference>
          <reference field="4" count="1" selected="0">
            <x v="403"/>
          </reference>
          <reference field="6" count="1" selected="0">
            <x v="1"/>
          </reference>
          <reference field="7" count="1" selected="0">
            <x v="263"/>
          </reference>
          <reference field="12" count="1" defaultSubtotal="1">
            <x v="1"/>
          </reference>
        </references>
      </pivotArea>
    </format>
    <format dxfId="314">
      <pivotArea dataOnly="0" labelOnly="1" outline="0" fieldPosition="0">
        <references count="6">
          <reference field="1" count="1" selected="0">
            <x v="274"/>
          </reference>
          <reference field="3" count="1" selected="0">
            <x v="3"/>
          </reference>
          <reference field="4" count="1" selected="0">
            <x v="404"/>
          </reference>
          <reference field="6" count="1" selected="0">
            <x v="1"/>
          </reference>
          <reference field="7" count="1" selected="0">
            <x v="263"/>
          </reference>
          <reference field="12" count="1" defaultSubtotal="1">
            <x v="1"/>
          </reference>
        </references>
      </pivotArea>
    </format>
    <format dxfId="313">
      <pivotArea dataOnly="0" labelOnly="1" outline="0" fieldPosition="0">
        <references count="6">
          <reference field="1" count="1" selected="0">
            <x v="274"/>
          </reference>
          <reference field="3" count="1" selected="0">
            <x v="3"/>
          </reference>
          <reference field="4" count="1" selected="0">
            <x v="405"/>
          </reference>
          <reference field="6" count="1" selected="0">
            <x v="1"/>
          </reference>
          <reference field="7" count="1" selected="0">
            <x v="263"/>
          </reference>
          <reference field="12" count="1" defaultSubtotal="1">
            <x v="1"/>
          </reference>
        </references>
      </pivotArea>
    </format>
    <format dxfId="312">
      <pivotArea dataOnly="0" labelOnly="1" outline="0" fieldPosition="0">
        <references count="6">
          <reference field="1" count="1" selected="0">
            <x v="274"/>
          </reference>
          <reference field="3" count="1" selected="0">
            <x v="3"/>
          </reference>
          <reference field="4" count="1" selected="0">
            <x v="406"/>
          </reference>
          <reference field="6" count="1" selected="0">
            <x v="1"/>
          </reference>
          <reference field="7" count="1" selected="0">
            <x v="263"/>
          </reference>
          <reference field="12" count="1" defaultSubtotal="1">
            <x v="1"/>
          </reference>
        </references>
      </pivotArea>
    </format>
    <format dxfId="311">
      <pivotArea dataOnly="0" labelOnly="1" outline="0" fieldPosition="0">
        <references count="6">
          <reference field="1" count="1" selected="0">
            <x v="274"/>
          </reference>
          <reference field="3" count="1" selected="0">
            <x v="3"/>
          </reference>
          <reference field="4" count="1" selected="0">
            <x v="407"/>
          </reference>
          <reference field="6" count="1" selected="0">
            <x v="1"/>
          </reference>
          <reference field="7" count="1" selected="0">
            <x v="263"/>
          </reference>
          <reference field="12" count="1" defaultSubtotal="1">
            <x v="1"/>
          </reference>
        </references>
      </pivotArea>
    </format>
    <format dxfId="310">
      <pivotArea dataOnly="0" labelOnly="1" outline="0" fieldPosition="0">
        <references count="6">
          <reference field="1" count="1" selected="0">
            <x v="274"/>
          </reference>
          <reference field="3" count="1" selected="0">
            <x v="3"/>
          </reference>
          <reference field="4" count="1" selected="0">
            <x v="408"/>
          </reference>
          <reference field="6" count="1" selected="0">
            <x v="1"/>
          </reference>
          <reference field="7" count="1" selected="0">
            <x v="263"/>
          </reference>
          <reference field="12" count="1" defaultSubtotal="1">
            <x v="1"/>
          </reference>
        </references>
      </pivotArea>
    </format>
    <format dxfId="309">
      <pivotArea dataOnly="0" labelOnly="1" outline="0" fieldPosition="0">
        <references count="6">
          <reference field="1" count="1" selected="0">
            <x v="274"/>
          </reference>
          <reference field="3" count="1" selected="0">
            <x v="3"/>
          </reference>
          <reference field="4" count="1" selected="0">
            <x v="409"/>
          </reference>
          <reference field="6" count="1" selected="0">
            <x v="1"/>
          </reference>
          <reference field="7" count="1" selected="0">
            <x v="263"/>
          </reference>
          <reference field="12" count="1" defaultSubtotal="1">
            <x v="1"/>
          </reference>
        </references>
      </pivotArea>
    </format>
    <format dxfId="308">
      <pivotArea dataOnly="0" labelOnly="1" outline="0" fieldPosition="0">
        <references count="6">
          <reference field="1" count="1" selected="0">
            <x v="274"/>
          </reference>
          <reference field="3" count="1" selected="0">
            <x v="3"/>
          </reference>
          <reference field="4" count="1" selected="0">
            <x v="410"/>
          </reference>
          <reference field="6" count="1" selected="0">
            <x v="1"/>
          </reference>
          <reference field="7" count="1" selected="0">
            <x v="263"/>
          </reference>
          <reference field="12" count="1" defaultSubtotal="1">
            <x v="1"/>
          </reference>
        </references>
      </pivotArea>
    </format>
    <format dxfId="307">
      <pivotArea dataOnly="0" labelOnly="1" outline="0" fieldPosition="0">
        <references count="6">
          <reference field="1" count="1" selected="0">
            <x v="274"/>
          </reference>
          <reference field="3" count="1" selected="0">
            <x v="3"/>
          </reference>
          <reference field="4" count="1" selected="0">
            <x v="411"/>
          </reference>
          <reference field="6" count="1" selected="0">
            <x v="1"/>
          </reference>
          <reference field="7" count="1" selected="0">
            <x v="263"/>
          </reference>
          <reference field="12" count="1" defaultSubtotal="1">
            <x v="1"/>
          </reference>
        </references>
      </pivotArea>
    </format>
    <format dxfId="306">
      <pivotArea dataOnly="0" labelOnly="1" outline="0" fieldPosition="0">
        <references count="6">
          <reference field="1" count="1" selected="0">
            <x v="280"/>
          </reference>
          <reference field="3" count="1" selected="0">
            <x v="13"/>
          </reference>
          <reference field="4" count="1" selected="0">
            <x v="119"/>
          </reference>
          <reference field="6" count="1" selected="0">
            <x v="1"/>
          </reference>
          <reference field="7" count="1" selected="0">
            <x v="275"/>
          </reference>
          <reference field="12" count="1" defaultSubtotal="1">
            <x v="1"/>
          </reference>
        </references>
      </pivotArea>
    </format>
    <format dxfId="305">
      <pivotArea dataOnly="0" labelOnly="1" outline="0" fieldPosition="0">
        <references count="6">
          <reference field="1" count="1" selected="0">
            <x v="268"/>
          </reference>
          <reference field="3" count="1" selected="0">
            <x v="19"/>
          </reference>
          <reference field="4" count="1" selected="0">
            <x v="417"/>
          </reference>
          <reference field="6" count="1" selected="0">
            <x v="1"/>
          </reference>
          <reference field="7" count="1" selected="0">
            <x v="260"/>
          </reference>
          <reference field="12" count="1" defaultSubtotal="1">
            <x v="1"/>
          </reference>
        </references>
      </pivotArea>
    </format>
    <format dxfId="304">
      <pivotArea dataOnly="0" labelOnly="1" outline="0" fieldPosition="0">
        <references count="6">
          <reference field="1" count="1" selected="0">
            <x v="280"/>
          </reference>
          <reference field="3" count="1" selected="0">
            <x v="19"/>
          </reference>
          <reference field="4" count="1" selected="0">
            <x v="437"/>
          </reference>
          <reference field="6" count="1" selected="0">
            <x v="1"/>
          </reference>
          <reference field="7" count="1" selected="0">
            <x v="277"/>
          </reference>
          <reference field="12" count="1" defaultSubtotal="1">
            <x v="1"/>
          </reference>
        </references>
      </pivotArea>
    </format>
    <format dxfId="303">
      <pivotArea dataOnly="0" labelOnly="1" outline="0" fieldPosition="0">
        <references count="6">
          <reference field="1" count="1" selected="0">
            <x v="271"/>
          </reference>
          <reference field="3" count="1" selected="0">
            <x v="22"/>
          </reference>
          <reference field="4" count="1" selected="0">
            <x v="372"/>
          </reference>
          <reference field="6" count="1" selected="0">
            <x v="1"/>
          </reference>
          <reference field="7" count="1" selected="0">
            <x v="50"/>
          </reference>
          <reference field="12" count="1" defaultSubtotal="1">
            <x v="1"/>
          </reference>
        </references>
      </pivotArea>
    </format>
    <format dxfId="302">
      <pivotArea dataOnly="0" labelOnly="1" outline="0" fieldPosition="0">
        <references count="6">
          <reference field="1" count="1" selected="0">
            <x v="271"/>
          </reference>
          <reference field="3" count="1" selected="0">
            <x v="22"/>
          </reference>
          <reference field="4" count="1" selected="0">
            <x v="373"/>
          </reference>
          <reference field="6" count="1" selected="0">
            <x v="1"/>
          </reference>
          <reference field="7" count="1" selected="0">
            <x v="50"/>
          </reference>
          <reference field="12" count="1" defaultSubtotal="1">
            <x v="1"/>
          </reference>
        </references>
      </pivotArea>
    </format>
    <format dxfId="301">
      <pivotArea dataOnly="0" labelOnly="1" outline="0" fieldPosition="0">
        <references count="6">
          <reference field="1" count="1" selected="0">
            <x v="271"/>
          </reference>
          <reference field="3" count="1" selected="0">
            <x v="22"/>
          </reference>
          <reference field="4" count="1" selected="0">
            <x v="374"/>
          </reference>
          <reference field="6" count="1" selected="0">
            <x v="1"/>
          </reference>
          <reference field="7" count="1" selected="0">
            <x v="50"/>
          </reference>
          <reference field="12" count="1" defaultSubtotal="1">
            <x v="1"/>
          </reference>
        </references>
      </pivotArea>
    </format>
    <format dxfId="300">
      <pivotArea dataOnly="0" labelOnly="1" outline="0" fieldPosition="0">
        <references count="6">
          <reference field="1" count="1" selected="0">
            <x v="271"/>
          </reference>
          <reference field="3" count="1" selected="0">
            <x v="22"/>
          </reference>
          <reference field="4" count="1" selected="0">
            <x v="375"/>
          </reference>
          <reference field="6" count="1" selected="0">
            <x v="1"/>
          </reference>
          <reference field="7" count="1" selected="0">
            <x v="50"/>
          </reference>
          <reference field="12" count="1" defaultSubtotal="1">
            <x v="1"/>
          </reference>
        </references>
      </pivotArea>
    </format>
    <format dxfId="299">
      <pivotArea dataOnly="0" labelOnly="1" outline="0" fieldPosition="0">
        <references count="6">
          <reference field="1" count="1" selected="0">
            <x v="273"/>
          </reference>
          <reference field="3" count="1" selected="0">
            <x v="22"/>
          </reference>
          <reference field="4" count="1" selected="0">
            <x v="430"/>
          </reference>
          <reference field="6" count="1" selected="0">
            <x v="1"/>
          </reference>
          <reference field="7" count="1" selected="0">
            <x v="266"/>
          </reference>
          <reference field="12" count="1" defaultSubtotal="1">
            <x v="1"/>
          </reference>
        </references>
      </pivotArea>
    </format>
    <format dxfId="298">
      <pivotArea dataOnly="0" labelOnly="1" outline="0" fieldPosition="0">
        <references count="6">
          <reference field="1" count="1" selected="0">
            <x v="273"/>
          </reference>
          <reference field="3" count="1" selected="0">
            <x v="22"/>
          </reference>
          <reference field="4" count="1" selected="0">
            <x v="431"/>
          </reference>
          <reference field="6" count="1" selected="0">
            <x v="1"/>
          </reference>
          <reference field="7" count="1" selected="0">
            <x v="266"/>
          </reference>
          <reference field="12" count="1" defaultSubtotal="1">
            <x v="1"/>
          </reference>
        </references>
      </pivotArea>
    </format>
    <format dxfId="297">
      <pivotArea dataOnly="0" labelOnly="1" outline="0" fieldPosition="0">
        <references count="6">
          <reference field="1" count="1" selected="0">
            <x v="273"/>
          </reference>
          <reference field="3" count="1" selected="0">
            <x v="22"/>
          </reference>
          <reference field="4" count="1" selected="0">
            <x v="432"/>
          </reference>
          <reference field="6" count="1" selected="0">
            <x v="1"/>
          </reference>
          <reference field="7" count="1" selected="0">
            <x v="266"/>
          </reference>
          <reference field="12" count="1" defaultSubtotal="1">
            <x v="1"/>
          </reference>
        </references>
      </pivotArea>
    </format>
    <format dxfId="296">
      <pivotArea dataOnly="0" labelOnly="1" outline="0" fieldPosition="0">
        <references count="6">
          <reference field="1" count="1" selected="0">
            <x v="273"/>
          </reference>
          <reference field="3" count="1" selected="0">
            <x v="22"/>
          </reference>
          <reference field="4" count="1" selected="0">
            <x v="433"/>
          </reference>
          <reference field="6" count="1" selected="0">
            <x v="1"/>
          </reference>
          <reference field="7" count="1" selected="0">
            <x v="266"/>
          </reference>
          <reference field="12" count="1" defaultSubtotal="1">
            <x v="1"/>
          </reference>
        </references>
      </pivotArea>
    </format>
    <format dxfId="295">
      <pivotArea dataOnly="0" labelOnly="1" outline="0" fieldPosition="0">
        <references count="6">
          <reference field="1" count="1" selected="0">
            <x v="280"/>
          </reference>
          <reference field="3" count="1" selected="0">
            <x v="27"/>
          </reference>
          <reference field="4" count="1" selected="0">
            <x v="385"/>
          </reference>
          <reference field="6" count="1" selected="0">
            <x v="1"/>
          </reference>
          <reference field="7" count="1" selected="0">
            <x v="272"/>
          </reference>
          <reference field="12" count="1" defaultSubtotal="1">
            <x v="1"/>
          </reference>
        </references>
      </pivotArea>
    </format>
    <format dxfId="294">
      <pivotArea dataOnly="0" labelOnly="1" outline="0" fieldPosition="0">
        <references count="6">
          <reference field="1" count="1" selected="0">
            <x v="268"/>
          </reference>
          <reference field="3" count="1" selected="0">
            <x v="29"/>
          </reference>
          <reference field="4" count="1" selected="0">
            <x v="377"/>
          </reference>
          <reference field="6" count="1" selected="0">
            <x v="1"/>
          </reference>
          <reference field="7" count="1" selected="0">
            <x v="258"/>
          </reference>
          <reference field="12" count="1" defaultSubtotal="1">
            <x v="1"/>
          </reference>
        </references>
      </pivotArea>
    </format>
    <format dxfId="293">
      <pivotArea dataOnly="0" labelOnly="1" outline="0" fieldPosition="0">
        <references count="6">
          <reference field="1" count="1" selected="0">
            <x v="268"/>
          </reference>
          <reference field="3" count="1" selected="0">
            <x v="29"/>
          </reference>
          <reference field="4" count="1" selected="0">
            <x v="378"/>
          </reference>
          <reference field="6" count="1" selected="0">
            <x v="1"/>
          </reference>
          <reference field="7" count="1" selected="0">
            <x v="258"/>
          </reference>
          <reference field="12" count="1" defaultSubtotal="1">
            <x v="1"/>
          </reference>
        </references>
      </pivotArea>
    </format>
    <format dxfId="292">
      <pivotArea dataOnly="0" labelOnly="1" outline="0" fieldPosition="0">
        <references count="6">
          <reference field="1" count="1" selected="0">
            <x v="269"/>
          </reference>
          <reference field="3" count="1" selected="0">
            <x v="32"/>
          </reference>
          <reference field="4" count="1" selected="0">
            <x v="379"/>
          </reference>
          <reference field="6" count="1" selected="0">
            <x v="1"/>
          </reference>
          <reference field="7" count="1" selected="0">
            <x v="257"/>
          </reference>
          <reference field="12" count="1" defaultSubtotal="1">
            <x v="1"/>
          </reference>
        </references>
      </pivotArea>
    </format>
    <format dxfId="291">
      <pivotArea dataOnly="0" labelOnly="1" outline="0" fieldPosition="0">
        <references count="6">
          <reference field="1" count="1" selected="0">
            <x v="271"/>
          </reference>
          <reference field="3" count="1" selected="0">
            <x v="34"/>
          </reference>
          <reference field="4" count="1" selected="0">
            <x v="429"/>
          </reference>
          <reference field="6" count="1" selected="0">
            <x v="1"/>
          </reference>
          <reference field="7" count="1" selected="0">
            <x v="256"/>
          </reference>
          <reference field="12" count="1" defaultSubtotal="1">
            <x v="1"/>
          </reference>
        </references>
      </pivotArea>
    </format>
    <format dxfId="290">
      <pivotArea dataOnly="0" labelOnly="1" outline="0" fieldPosition="0">
        <references count="6">
          <reference field="1" count="1" selected="0">
            <x v="273"/>
          </reference>
          <reference field="3" count="1" selected="0">
            <x v="35"/>
          </reference>
          <reference field="4" count="1" selected="0">
            <x v="439"/>
          </reference>
          <reference field="6" count="1" selected="0">
            <x v="1"/>
          </reference>
          <reference field="7" count="1" selected="0">
            <x v="264"/>
          </reference>
          <reference field="12" count="1" defaultSubtotal="1">
            <x v="1"/>
          </reference>
        </references>
      </pivotArea>
    </format>
    <format dxfId="289">
      <pivotArea dataOnly="0" labelOnly="1" outline="0" fieldPosition="0">
        <references count="6">
          <reference field="1" count="1" selected="0">
            <x v="268"/>
          </reference>
          <reference field="3" count="1" selected="0">
            <x v="48"/>
          </reference>
          <reference field="4" count="1" selected="0">
            <x v="421"/>
          </reference>
          <reference field="6" count="1" selected="0">
            <x v="1"/>
          </reference>
          <reference field="7" count="1" selected="0">
            <x v="259"/>
          </reference>
          <reference field="12" count="1" defaultSubtotal="1">
            <x v="1"/>
          </reference>
        </references>
      </pivotArea>
    </format>
    <format dxfId="288">
      <pivotArea dataOnly="0" labelOnly="1" outline="0" fieldPosition="0">
        <references count="6">
          <reference field="1" count="1" selected="0">
            <x v="279"/>
          </reference>
          <reference field="3" count="1" selected="0">
            <x v="48"/>
          </reference>
          <reference field="4" count="1" selected="0">
            <x v="221"/>
          </reference>
          <reference field="6" count="1" selected="0">
            <x v="1"/>
          </reference>
          <reference field="7" count="1" selected="0">
            <x v="267"/>
          </reference>
          <reference field="12" count="1" defaultSubtotal="1">
            <x v="1"/>
          </reference>
        </references>
      </pivotArea>
    </format>
    <format dxfId="287">
      <pivotArea dataOnly="0" labelOnly="1" outline="0" fieldPosition="0">
        <references count="6">
          <reference field="1" count="1" selected="0">
            <x v="273"/>
          </reference>
          <reference field="3" count="1" selected="0">
            <x v="50"/>
          </reference>
          <reference field="4" count="1" selected="0">
            <x v="386"/>
          </reference>
          <reference field="6" count="1" selected="0">
            <x v="1"/>
          </reference>
          <reference field="7" count="1" selected="0">
            <x v="265"/>
          </reference>
          <reference field="12" count="1" defaultSubtotal="1">
            <x v="1"/>
          </reference>
        </references>
      </pivotArea>
    </format>
    <format dxfId="286">
      <pivotArea dataOnly="0" labelOnly="1" outline="0" fieldPosition="0">
        <references count="6">
          <reference field="1" count="1" selected="0">
            <x v="280"/>
          </reference>
          <reference field="3" count="1" selected="0">
            <x v="53"/>
          </reference>
          <reference field="4" count="1" selected="0">
            <x v="383"/>
          </reference>
          <reference field="6" count="1" selected="0">
            <x v="1"/>
          </reference>
          <reference field="7" count="1" selected="0">
            <x v="273"/>
          </reference>
          <reference field="12" count="1" defaultSubtotal="1">
            <x v="1"/>
          </reference>
        </references>
      </pivotArea>
    </format>
    <format dxfId="285">
      <pivotArea dataOnly="0" labelOnly="1" outline="0" fieldPosition="0">
        <references count="6">
          <reference field="1" count="1" selected="0">
            <x v="280"/>
          </reference>
          <reference field="3" count="1" selected="0">
            <x v="53"/>
          </reference>
          <reference field="4" count="1" selected="0">
            <x v="391"/>
          </reference>
          <reference field="6" count="1" selected="0">
            <x v="1"/>
          </reference>
          <reference field="7" count="1" selected="0">
            <x v="273"/>
          </reference>
          <reference field="12" count="1" defaultSubtotal="1">
            <x v="1"/>
          </reference>
        </references>
      </pivotArea>
    </format>
    <format dxfId="284">
      <pivotArea dataOnly="0" labelOnly="1" outline="0" fieldPosition="0">
        <references count="6">
          <reference field="1" count="1" selected="0">
            <x v="275"/>
          </reference>
          <reference field="3" count="1" selected="0">
            <x v="57"/>
          </reference>
          <reference field="4" count="1" selected="0">
            <x v="435"/>
          </reference>
          <reference field="6" count="1" selected="0">
            <x v="1"/>
          </reference>
          <reference field="7" count="1" selected="0">
            <x v="269"/>
          </reference>
          <reference field="12" count="1" defaultSubtotal="1">
            <x v="1"/>
          </reference>
        </references>
      </pivotArea>
    </format>
    <format dxfId="283">
      <pivotArea dataOnly="0" labelOnly="1" outline="0" fieldPosition="0">
        <references count="6">
          <reference field="1" count="1" selected="0">
            <x v="280"/>
          </reference>
          <reference field="3" count="1" selected="0">
            <x v="57"/>
          </reference>
          <reference field="4" count="1" selected="0">
            <x v="435"/>
          </reference>
          <reference field="6" count="1" selected="0">
            <x v="1"/>
          </reference>
          <reference field="7" count="1" selected="0">
            <x v="271"/>
          </reference>
          <reference field="12" count="1" defaultSubtotal="1">
            <x v="1"/>
          </reference>
        </references>
      </pivotArea>
    </format>
    <format dxfId="282">
      <pivotArea dataOnly="0" labelOnly="1" outline="0" fieldPosition="0">
        <references count="6">
          <reference field="1" count="1" selected="0">
            <x v="272"/>
          </reference>
          <reference field="3" count="1" selected="0">
            <x v="72"/>
          </reference>
          <reference field="4" count="1" selected="0">
            <x v="389"/>
          </reference>
          <reference field="6" count="1" selected="0">
            <x v="1"/>
          </reference>
          <reference field="7" count="1" selected="0">
            <x v="255"/>
          </reference>
          <reference field="12" count="1" defaultSubtotal="1">
            <x v="1"/>
          </reference>
        </references>
      </pivotArea>
    </format>
    <format dxfId="281">
      <pivotArea dataOnly="0" labelOnly="1" outline="0" fieldPosition="0">
        <references count="6">
          <reference field="1" count="1" selected="0">
            <x v="267"/>
          </reference>
          <reference field="3" count="1" selected="0">
            <x v="77"/>
          </reference>
          <reference field="4" count="1" selected="0">
            <x v="438"/>
          </reference>
          <reference field="6" count="1" selected="0">
            <x v="1"/>
          </reference>
          <reference field="7" count="1" selected="0">
            <x v="261"/>
          </reference>
          <reference field="12" count="1" defaultSubtotal="1">
            <x v="1"/>
          </reference>
        </references>
      </pivotArea>
    </format>
    <format dxfId="280">
      <pivotArea dataOnly="0" labelOnly="1" outline="0" fieldPosition="0">
        <references count="6">
          <reference field="1" count="1" selected="0">
            <x v="276"/>
          </reference>
          <reference field="3" count="1" selected="0">
            <x v="78"/>
          </reference>
          <reference field="4" count="1" selected="0">
            <x v="390"/>
          </reference>
          <reference field="6" count="1" selected="0">
            <x v="1"/>
          </reference>
          <reference field="7" count="1" selected="0">
            <x v="43"/>
          </reference>
          <reference field="12" count="1" defaultSubtotal="1">
            <x v="1"/>
          </reference>
        </references>
      </pivotArea>
    </format>
    <format dxfId="279">
      <pivotArea dataOnly="0" labelOnly="1" outline="0" fieldPosition="0">
        <references count="6">
          <reference field="1" count="1" selected="0">
            <x v="266"/>
          </reference>
          <reference field="3" count="1" selected="0">
            <x v="85"/>
          </reference>
          <reference field="4" count="1" selected="0">
            <x v="363"/>
          </reference>
          <reference field="6" count="1" selected="0">
            <x v="1"/>
          </reference>
          <reference field="7" count="1" selected="0">
            <x v="262"/>
          </reference>
          <reference field="12" count="1" defaultSubtotal="1">
            <x v="1"/>
          </reference>
        </references>
      </pivotArea>
    </format>
    <format dxfId="278">
      <pivotArea dataOnly="0" labelOnly="1" outline="0" fieldPosition="0">
        <references count="6">
          <reference field="1" count="1" selected="0">
            <x v="266"/>
          </reference>
          <reference field="3" count="1" selected="0">
            <x v="85"/>
          </reference>
          <reference field="4" count="1" selected="0">
            <x v="364"/>
          </reference>
          <reference field="6" count="1" selected="0">
            <x v="1"/>
          </reference>
          <reference field="7" count="1" selected="0">
            <x v="262"/>
          </reference>
          <reference field="12" count="1" defaultSubtotal="1">
            <x v="1"/>
          </reference>
        </references>
      </pivotArea>
    </format>
    <format dxfId="277">
      <pivotArea dataOnly="0" labelOnly="1" outline="0" fieldPosition="0">
        <references count="6">
          <reference field="1" count="1" selected="0">
            <x v="266"/>
          </reference>
          <reference field="3" count="1" selected="0">
            <x v="85"/>
          </reference>
          <reference field="4" count="1" selected="0">
            <x v="365"/>
          </reference>
          <reference field="6" count="1" selected="0">
            <x v="1"/>
          </reference>
          <reference field="7" count="1" selected="0">
            <x v="262"/>
          </reference>
          <reference field="12" count="1" defaultSubtotal="1">
            <x v="1"/>
          </reference>
        </references>
      </pivotArea>
    </format>
    <format dxfId="276">
      <pivotArea dataOnly="0" labelOnly="1" outline="0" fieldPosition="0">
        <references count="6">
          <reference field="1" count="1" selected="0">
            <x v="275"/>
          </reference>
          <reference field="3" count="1" selected="0">
            <x v="86"/>
          </reference>
          <reference field="4" count="1" selected="0">
            <x v="418"/>
          </reference>
          <reference field="6" count="1" selected="0">
            <x v="1"/>
          </reference>
          <reference field="7" count="1" selected="0">
            <x v="269"/>
          </reference>
          <reference field="12" count="1" defaultSubtotal="1">
            <x v="1"/>
          </reference>
        </references>
      </pivotArea>
    </format>
    <format dxfId="275">
      <pivotArea dataOnly="0" labelOnly="1" outline="0" fieldPosition="0">
        <references count="6">
          <reference field="1" count="1" selected="0">
            <x v="275"/>
          </reference>
          <reference field="3" count="1" selected="0">
            <x v="86"/>
          </reference>
          <reference field="4" count="1" selected="0">
            <x v="418"/>
          </reference>
          <reference field="6" count="1" selected="0">
            <x v="1"/>
          </reference>
          <reference field="7" count="1" selected="0">
            <x v="270"/>
          </reference>
          <reference field="12" count="1" defaultSubtotal="1">
            <x v="1"/>
          </reference>
        </references>
      </pivotArea>
    </format>
    <format dxfId="274">
      <pivotArea dataOnly="0" labelOnly="1" outline="0" fieldPosition="0">
        <references count="6">
          <reference field="1" count="1" selected="0">
            <x v="280"/>
          </reference>
          <reference field="3" count="1" selected="0">
            <x v="86"/>
          </reference>
          <reference field="4" count="1" selected="0">
            <x v="418"/>
          </reference>
          <reference field="6" count="1" selected="0">
            <x v="1"/>
          </reference>
          <reference field="7" count="1" selected="0">
            <x v="274"/>
          </reference>
          <reference field="12" count="1" defaultSubtotal="1">
            <x v="1"/>
          </reference>
        </references>
      </pivotArea>
    </format>
    <format dxfId="273">
      <pivotArea dataOnly="0" labelOnly="1" outline="0" fieldPosition="0">
        <references count="6">
          <reference field="1" count="1" selected="0">
            <x v="279"/>
          </reference>
          <reference field="3" count="1" selected="0">
            <x v="87"/>
          </reference>
          <reference field="4" count="1" selected="0">
            <x v="412"/>
          </reference>
          <reference field="6" count="1" selected="0">
            <x v="1"/>
          </reference>
          <reference field="7" count="1" selected="0">
            <x v="268"/>
          </reference>
          <reference field="12" count="1" defaultSubtotal="1">
            <x v="1"/>
          </reference>
        </references>
      </pivotArea>
    </format>
    <format dxfId="272">
      <pivotArea dataOnly="0" labelOnly="1" outline="0" fieldPosition="0">
        <references count="6">
          <reference field="1" count="1" selected="0">
            <x v="279"/>
          </reference>
          <reference field="3" count="1" selected="0">
            <x v="87"/>
          </reference>
          <reference field="4" count="1" selected="0">
            <x v="413"/>
          </reference>
          <reference field="6" count="1" selected="0">
            <x v="1"/>
          </reference>
          <reference field="7" count="1" selected="0">
            <x v="268"/>
          </reference>
          <reference field="12" count="1" defaultSubtotal="1">
            <x v="1"/>
          </reference>
        </references>
      </pivotArea>
    </format>
    <format dxfId="271">
      <pivotArea dataOnly="0" labelOnly="1" outline="0" fieldPosition="0">
        <references count="6">
          <reference field="1" count="1" selected="0">
            <x v="279"/>
          </reference>
          <reference field="3" count="1" selected="0">
            <x v="87"/>
          </reference>
          <reference field="4" count="1" selected="0">
            <x v="414"/>
          </reference>
          <reference field="6" count="1" selected="0">
            <x v="1"/>
          </reference>
          <reference field="7" count="1" selected="0">
            <x v="268"/>
          </reference>
          <reference field="12" count="1" defaultSubtotal="1">
            <x v="1"/>
          </reference>
        </references>
      </pivotArea>
    </format>
    <format dxfId="270">
      <pivotArea dataOnly="0" labelOnly="1" outline="0" fieldPosition="0">
        <references count="6">
          <reference field="1" count="1" selected="0">
            <x v="279"/>
          </reference>
          <reference field="3" count="1" selected="0">
            <x v="87"/>
          </reference>
          <reference field="4" count="1" selected="0">
            <x v="415"/>
          </reference>
          <reference field="6" count="1" selected="0">
            <x v="1"/>
          </reference>
          <reference field="7" count="1" selected="0">
            <x v="268"/>
          </reference>
          <reference field="12" count="1" defaultSubtotal="1">
            <x v="1"/>
          </reference>
        </references>
      </pivotArea>
    </format>
    <format dxfId="269">
      <pivotArea dataOnly="0" labelOnly="1" outline="0" fieldPosition="0">
        <references count="6">
          <reference field="1" count="1" selected="0">
            <x v="266"/>
          </reference>
          <reference field="3" count="1" selected="0">
            <x v="99"/>
          </reference>
          <reference field="4" count="1" selected="0">
            <x v="434"/>
          </reference>
          <reference field="6" count="1" selected="0">
            <x v="1"/>
          </reference>
          <reference field="7" count="1" selected="0">
            <x v="254"/>
          </reference>
          <reference field="12" count="1" defaultSubtotal="1">
            <x v="1"/>
          </reference>
        </references>
      </pivotArea>
    </format>
    <format dxfId="268">
      <pivotArea dataOnly="0" labelOnly="1" outline="0" fieldPosition="0">
        <references count="6">
          <reference field="1" count="1" selected="0">
            <x v="280"/>
          </reference>
          <reference field="3" count="1" selected="0">
            <x v="102"/>
          </reference>
          <reference field="4" count="1" selected="0">
            <x v="419"/>
          </reference>
          <reference field="6" count="1" selected="0">
            <x v="1"/>
          </reference>
          <reference field="7" count="1" selected="0">
            <x v="276"/>
          </reference>
          <reference field="12" count="1" defaultSubtotal="1">
            <x v="1"/>
          </reference>
        </references>
      </pivotArea>
    </format>
    <format dxfId="267">
      <pivotArea dataOnly="0" labelOnly="1" outline="0" fieldPosition="0">
        <references count="6">
          <reference field="1" count="1" selected="0">
            <x v="279"/>
          </reference>
          <reference field="3" count="1" selected="0">
            <x v="103"/>
          </reference>
          <reference field="4" count="1" selected="0">
            <x v="427"/>
          </reference>
          <reference field="6" count="1" selected="0">
            <x v="1"/>
          </reference>
          <reference field="7" count="1" selected="0">
            <x v="54"/>
          </reference>
          <reference field="12" count="1" defaultSubtotal="1">
            <x v="1"/>
          </reference>
        </references>
      </pivotArea>
    </format>
    <format dxfId="266">
      <pivotArea dataOnly="0" labelOnly="1" outline="0" fieldPosition="0">
        <references count="6">
          <reference field="1" count="1" selected="0">
            <x v="279"/>
          </reference>
          <reference field="3" count="1" selected="0">
            <x v="103"/>
          </reference>
          <reference field="4" count="1" selected="0">
            <x v="428"/>
          </reference>
          <reference field="6" count="1" selected="0">
            <x v="1"/>
          </reference>
          <reference field="7" count="1" selected="0">
            <x v="54"/>
          </reference>
          <reference field="12" count="1" defaultSubtotal="1">
            <x v="1"/>
          </reference>
        </references>
      </pivotArea>
    </format>
    <format dxfId="265">
      <pivotArea dataOnly="0" labelOnly="1" outline="0" fieldPosition="0">
        <references count="7">
          <reference field="1" count="1" selected="0">
            <x v="274"/>
          </reference>
          <reference field="3" count="1" selected="0">
            <x v="3"/>
          </reference>
          <reference field="4" count="1" selected="0">
            <x v="401"/>
          </reference>
          <reference field="6" count="1" selected="0">
            <x v="1"/>
          </reference>
          <reference field="7" count="1" selected="0">
            <x v="263"/>
          </reference>
          <reference field="10" count="1">
            <x v="60"/>
          </reference>
          <reference field="12" count="1" selected="0">
            <x v="1"/>
          </reference>
        </references>
      </pivotArea>
    </format>
    <format dxfId="264">
      <pivotArea dataOnly="0" labelOnly="1" outline="0" fieldPosition="0">
        <references count="7">
          <reference field="1" count="1" selected="0">
            <x v="274"/>
          </reference>
          <reference field="3" count="1" selected="0">
            <x v="3"/>
          </reference>
          <reference field="4" count="1" selected="0">
            <x v="402"/>
          </reference>
          <reference field="6" count="1" selected="0">
            <x v="1"/>
          </reference>
          <reference field="7" count="1" selected="0">
            <x v="263"/>
          </reference>
          <reference field="10" count="1">
            <x v="60"/>
          </reference>
          <reference field="12" count="1" selected="0">
            <x v="1"/>
          </reference>
        </references>
      </pivotArea>
    </format>
    <format dxfId="263">
      <pivotArea dataOnly="0" labelOnly="1" outline="0" fieldPosition="0">
        <references count="7">
          <reference field="1" count="1" selected="0">
            <x v="274"/>
          </reference>
          <reference field="3" count="1" selected="0">
            <x v="3"/>
          </reference>
          <reference field="4" count="1" selected="0">
            <x v="403"/>
          </reference>
          <reference field="6" count="1" selected="0">
            <x v="1"/>
          </reference>
          <reference field="7" count="1" selected="0">
            <x v="263"/>
          </reference>
          <reference field="10" count="1">
            <x v="60"/>
          </reference>
          <reference field="12" count="1" selected="0">
            <x v="1"/>
          </reference>
        </references>
      </pivotArea>
    </format>
    <format dxfId="262">
      <pivotArea dataOnly="0" labelOnly="1" outline="0" fieldPosition="0">
        <references count="7">
          <reference field="1" count="1" selected="0">
            <x v="274"/>
          </reference>
          <reference field="3" count="1" selected="0">
            <x v="3"/>
          </reference>
          <reference field="4" count="1" selected="0">
            <x v="404"/>
          </reference>
          <reference field="6" count="1" selected="0">
            <x v="1"/>
          </reference>
          <reference field="7" count="1" selected="0">
            <x v="263"/>
          </reference>
          <reference field="10" count="1">
            <x v="60"/>
          </reference>
          <reference field="12" count="1" selected="0">
            <x v="1"/>
          </reference>
        </references>
      </pivotArea>
    </format>
    <format dxfId="261">
      <pivotArea dataOnly="0" labelOnly="1" outline="0" fieldPosition="0">
        <references count="7">
          <reference field="1" count="1" selected="0">
            <x v="274"/>
          </reference>
          <reference field="3" count="1" selected="0">
            <x v="3"/>
          </reference>
          <reference field="4" count="1" selected="0">
            <x v="405"/>
          </reference>
          <reference field="6" count="1" selected="0">
            <x v="1"/>
          </reference>
          <reference field="7" count="1" selected="0">
            <x v="263"/>
          </reference>
          <reference field="10" count="1">
            <x v="60"/>
          </reference>
          <reference field="12" count="1" selected="0">
            <x v="1"/>
          </reference>
        </references>
      </pivotArea>
    </format>
    <format dxfId="260">
      <pivotArea dataOnly="0" labelOnly="1" outline="0" fieldPosition="0">
        <references count="7">
          <reference field="1" count="1" selected="0">
            <x v="274"/>
          </reference>
          <reference field="3" count="1" selected="0">
            <x v="3"/>
          </reference>
          <reference field="4" count="1" selected="0">
            <x v="406"/>
          </reference>
          <reference field="6" count="1" selected="0">
            <x v="1"/>
          </reference>
          <reference field="7" count="1" selected="0">
            <x v="263"/>
          </reference>
          <reference field="10" count="1">
            <x v="60"/>
          </reference>
          <reference field="12" count="1" selected="0">
            <x v="1"/>
          </reference>
        </references>
      </pivotArea>
    </format>
    <format dxfId="259">
      <pivotArea dataOnly="0" labelOnly="1" outline="0" fieldPosition="0">
        <references count="7">
          <reference field="1" count="1" selected="0">
            <x v="274"/>
          </reference>
          <reference field="3" count="1" selected="0">
            <x v="3"/>
          </reference>
          <reference field="4" count="1" selected="0">
            <x v="407"/>
          </reference>
          <reference field="6" count="1" selected="0">
            <x v="1"/>
          </reference>
          <reference field="7" count="1" selected="0">
            <x v="263"/>
          </reference>
          <reference field="10" count="1">
            <x v="60"/>
          </reference>
          <reference field="12" count="1" selected="0">
            <x v="1"/>
          </reference>
        </references>
      </pivotArea>
    </format>
    <format dxfId="258">
      <pivotArea dataOnly="0" labelOnly="1" outline="0" fieldPosition="0">
        <references count="7">
          <reference field="1" count="1" selected="0">
            <x v="274"/>
          </reference>
          <reference field="3" count="1" selected="0">
            <x v="3"/>
          </reference>
          <reference field="4" count="1" selected="0">
            <x v="408"/>
          </reference>
          <reference field="6" count="1" selected="0">
            <x v="1"/>
          </reference>
          <reference field="7" count="1" selected="0">
            <x v="263"/>
          </reference>
          <reference field="10" count="1">
            <x v="60"/>
          </reference>
          <reference field="12" count="1" selected="0">
            <x v="1"/>
          </reference>
        </references>
      </pivotArea>
    </format>
    <format dxfId="257">
      <pivotArea dataOnly="0" labelOnly="1" outline="0" fieldPosition="0">
        <references count="7">
          <reference field="1" count="1" selected="0">
            <x v="274"/>
          </reference>
          <reference field="3" count="1" selected="0">
            <x v="3"/>
          </reference>
          <reference field="4" count="1" selected="0">
            <x v="409"/>
          </reference>
          <reference field="6" count="1" selected="0">
            <x v="1"/>
          </reference>
          <reference field="7" count="1" selected="0">
            <x v="263"/>
          </reference>
          <reference field="10" count="1">
            <x v="60"/>
          </reference>
          <reference field="12" count="1" selected="0">
            <x v="1"/>
          </reference>
        </references>
      </pivotArea>
    </format>
    <format dxfId="256">
      <pivotArea dataOnly="0" labelOnly="1" outline="0" fieldPosition="0">
        <references count="7">
          <reference field="1" count="1" selected="0">
            <x v="274"/>
          </reference>
          <reference field="3" count="1" selected="0">
            <x v="3"/>
          </reference>
          <reference field="4" count="1" selected="0">
            <x v="410"/>
          </reference>
          <reference field="6" count="1" selected="0">
            <x v="1"/>
          </reference>
          <reference field="7" count="1" selected="0">
            <x v="263"/>
          </reference>
          <reference field="10" count="1">
            <x v="60"/>
          </reference>
          <reference field="12" count="1" selected="0">
            <x v="1"/>
          </reference>
        </references>
      </pivotArea>
    </format>
    <format dxfId="255">
      <pivotArea dataOnly="0" labelOnly="1" outline="0" fieldPosition="0">
        <references count="7">
          <reference field="1" count="1" selected="0">
            <x v="274"/>
          </reference>
          <reference field="3" count="1" selected="0">
            <x v="3"/>
          </reference>
          <reference field="4" count="1" selected="0">
            <x v="411"/>
          </reference>
          <reference field="6" count="1" selected="0">
            <x v="1"/>
          </reference>
          <reference field="7" count="1" selected="0">
            <x v="263"/>
          </reference>
          <reference field="10" count="1">
            <x v="60"/>
          </reference>
          <reference field="12" count="1" selected="0">
            <x v="1"/>
          </reference>
        </references>
      </pivotArea>
    </format>
    <format dxfId="254">
      <pivotArea dataOnly="0" labelOnly="1" outline="0" fieldPosition="0">
        <references count="7">
          <reference field="1" count="1" selected="0">
            <x v="280"/>
          </reference>
          <reference field="3" count="1" selected="0">
            <x v="13"/>
          </reference>
          <reference field="4" count="1" selected="0">
            <x v="119"/>
          </reference>
          <reference field="6" count="1" selected="0">
            <x v="1"/>
          </reference>
          <reference field="7" count="1" selected="0">
            <x v="275"/>
          </reference>
          <reference field="10" count="1">
            <x v="252"/>
          </reference>
          <reference field="12" count="1" selected="0">
            <x v="1"/>
          </reference>
        </references>
      </pivotArea>
    </format>
    <format dxfId="253">
      <pivotArea dataOnly="0" labelOnly="1" outline="0" fieldPosition="0">
        <references count="7">
          <reference field="1" count="1" selected="0">
            <x v="268"/>
          </reference>
          <reference field="3" count="1" selected="0">
            <x v="19"/>
          </reference>
          <reference field="4" count="1" selected="0">
            <x v="417"/>
          </reference>
          <reference field="6" count="1" selected="0">
            <x v="1"/>
          </reference>
          <reference field="7" count="1" selected="0">
            <x v="260"/>
          </reference>
          <reference field="10" count="1">
            <x v="268"/>
          </reference>
          <reference field="12" count="1" selected="0">
            <x v="1"/>
          </reference>
        </references>
      </pivotArea>
    </format>
    <format dxfId="252">
      <pivotArea dataOnly="0" labelOnly="1" outline="0" fieldPosition="0">
        <references count="7">
          <reference field="1" count="1" selected="0">
            <x v="280"/>
          </reference>
          <reference field="3" count="1" selected="0">
            <x v="19"/>
          </reference>
          <reference field="4" count="1" selected="0">
            <x v="437"/>
          </reference>
          <reference field="6" count="1" selected="0">
            <x v="1"/>
          </reference>
          <reference field="7" count="1" selected="0">
            <x v="277"/>
          </reference>
          <reference field="10" count="1">
            <x v="267"/>
          </reference>
          <reference field="12" count="1" selected="0">
            <x v="1"/>
          </reference>
        </references>
      </pivotArea>
    </format>
    <format dxfId="251">
      <pivotArea dataOnly="0" labelOnly="1" outline="0" fieldPosition="0">
        <references count="7">
          <reference field="1" count="1" selected="0">
            <x v="271"/>
          </reference>
          <reference field="3" count="1" selected="0">
            <x v="22"/>
          </reference>
          <reference field="4" count="1" selected="0">
            <x v="372"/>
          </reference>
          <reference field="6" count="1" selected="0">
            <x v="1"/>
          </reference>
          <reference field="7" count="1" selected="0">
            <x v="50"/>
          </reference>
          <reference field="10" count="1">
            <x v="386"/>
          </reference>
          <reference field="12" count="1" selected="0">
            <x v="1"/>
          </reference>
        </references>
      </pivotArea>
    </format>
    <format dxfId="250">
      <pivotArea dataOnly="0" labelOnly="1" outline="0" fieldPosition="0">
        <references count="7">
          <reference field="1" count="1" selected="0">
            <x v="271"/>
          </reference>
          <reference field="3" count="1" selected="0">
            <x v="22"/>
          </reference>
          <reference field="4" count="1" selected="0">
            <x v="373"/>
          </reference>
          <reference field="6" count="1" selected="0">
            <x v="1"/>
          </reference>
          <reference field="7" count="1" selected="0">
            <x v="50"/>
          </reference>
          <reference field="10" count="1">
            <x v="386"/>
          </reference>
          <reference field="12" count="1" selected="0">
            <x v="1"/>
          </reference>
        </references>
      </pivotArea>
    </format>
    <format dxfId="249">
      <pivotArea dataOnly="0" labelOnly="1" outline="0" fieldPosition="0">
        <references count="7">
          <reference field="1" count="1" selected="0">
            <x v="271"/>
          </reference>
          <reference field="3" count="1" selected="0">
            <x v="22"/>
          </reference>
          <reference field="4" count="1" selected="0">
            <x v="374"/>
          </reference>
          <reference field="6" count="1" selected="0">
            <x v="1"/>
          </reference>
          <reference field="7" count="1" selected="0">
            <x v="50"/>
          </reference>
          <reference field="10" count="1">
            <x v="386"/>
          </reference>
          <reference field="12" count="1" selected="0">
            <x v="1"/>
          </reference>
        </references>
      </pivotArea>
    </format>
    <format dxfId="248">
      <pivotArea dataOnly="0" labelOnly="1" outline="0" fieldPosition="0">
        <references count="7">
          <reference field="1" count="1" selected="0">
            <x v="271"/>
          </reference>
          <reference field="3" count="1" selected="0">
            <x v="22"/>
          </reference>
          <reference field="4" count="1" selected="0">
            <x v="375"/>
          </reference>
          <reference field="6" count="1" selected="0">
            <x v="1"/>
          </reference>
          <reference field="7" count="1" selected="0">
            <x v="50"/>
          </reference>
          <reference field="10" count="1">
            <x v="386"/>
          </reference>
          <reference field="12" count="1" selected="0">
            <x v="1"/>
          </reference>
        </references>
      </pivotArea>
    </format>
    <format dxfId="247">
      <pivotArea dataOnly="0" labelOnly="1" outline="0" fieldPosition="0">
        <references count="7">
          <reference field="1" count="1" selected="0">
            <x v="273"/>
          </reference>
          <reference field="3" count="1" selected="0">
            <x v="22"/>
          </reference>
          <reference field="4" count="1" selected="0">
            <x v="430"/>
          </reference>
          <reference field="6" count="1" selected="0">
            <x v="1"/>
          </reference>
          <reference field="7" count="1" selected="0">
            <x v="266"/>
          </reference>
          <reference field="10" count="1">
            <x v="387"/>
          </reference>
          <reference field="12" count="1" selected="0">
            <x v="1"/>
          </reference>
        </references>
      </pivotArea>
    </format>
    <format dxfId="246">
      <pivotArea dataOnly="0" labelOnly="1" outline="0" fieldPosition="0">
        <references count="7">
          <reference field="1" count="1" selected="0">
            <x v="273"/>
          </reference>
          <reference field="3" count="1" selected="0">
            <x v="22"/>
          </reference>
          <reference field="4" count="1" selected="0">
            <x v="431"/>
          </reference>
          <reference field="6" count="1" selected="0">
            <x v="1"/>
          </reference>
          <reference field="7" count="1" selected="0">
            <x v="266"/>
          </reference>
          <reference field="10" count="1">
            <x v="387"/>
          </reference>
          <reference field="12" count="1" selected="0">
            <x v="1"/>
          </reference>
        </references>
      </pivotArea>
    </format>
    <format dxfId="245">
      <pivotArea dataOnly="0" labelOnly="1" outline="0" fieldPosition="0">
        <references count="7">
          <reference field="1" count="1" selected="0">
            <x v="273"/>
          </reference>
          <reference field="3" count="1" selected="0">
            <x v="22"/>
          </reference>
          <reference field="4" count="1" selected="0">
            <x v="432"/>
          </reference>
          <reference field="6" count="1" selected="0">
            <x v="1"/>
          </reference>
          <reference field="7" count="1" selected="0">
            <x v="266"/>
          </reference>
          <reference field="10" count="1">
            <x v="387"/>
          </reference>
          <reference field="12" count="1" selected="0">
            <x v="1"/>
          </reference>
        </references>
      </pivotArea>
    </format>
    <format dxfId="244">
      <pivotArea dataOnly="0" labelOnly="1" outline="0" fieldPosition="0">
        <references count="7">
          <reference field="1" count="1" selected="0">
            <x v="273"/>
          </reference>
          <reference field="3" count="1" selected="0">
            <x v="22"/>
          </reference>
          <reference field="4" count="1" selected="0">
            <x v="433"/>
          </reference>
          <reference field="6" count="1" selected="0">
            <x v="1"/>
          </reference>
          <reference field="7" count="1" selected="0">
            <x v="266"/>
          </reference>
          <reference field="10" count="1">
            <x v="387"/>
          </reference>
          <reference field="12" count="1" selected="0">
            <x v="1"/>
          </reference>
        </references>
      </pivotArea>
    </format>
    <format dxfId="243">
      <pivotArea dataOnly="0" labelOnly="1" outline="0" fieldPosition="0">
        <references count="7">
          <reference field="1" count="1" selected="0">
            <x v="280"/>
          </reference>
          <reference field="3" count="1" selected="0">
            <x v="27"/>
          </reference>
          <reference field="4" count="1" selected="0">
            <x v="385"/>
          </reference>
          <reference field="6" count="1" selected="0">
            <x v="1"/>
          </reference>
          <reference field="7" count="1" selected="0">
            <x v="272"/>
          </reference>
          <reference field="10" count="1">
            <x v="1"/>
          </reference>
          <reference field="12" count="1" selected="0">
            <x v="1"/>
          </reference>
        </references>
      </pivotArea>
    </format>
    <format dxfId="242">
      <pivotArea dataOnly="0" labelOnly="1" outline="0" fieldPosition="0">
        <references count="7">
          <reference field="1" count="1" selected="0">
            <x v="268"/>
          </reference>
          <reference field="3" count="1" selected="0">
            <x v="29"/>
          </reference>
          <reference field="4" count="1" selected="0">
            <x v="377"/>
          </reference>
          <reference field="6" count="1" selected="0">
            <x v="1"/>
          </reference>
          <reference field="7" count="1" selected="0">
            <x v="258"/>
          </reference>
          <reference field="10" count="1">
            <x v="313"/>
          </reference>
          <reference field="12" count="1" selected="0">
            <x v="1"/>
          </reference>
        </references>
      </pivotArea>
    </format>
    <format dxfId="241">
      <pivotArea dataOnly="0" labelOnly="1" outline="0" fieldPosition="0">
        <references count="7">
          <reference field="1" count="1" selected="0">
            <x v="268"/>
          </reference>
          <reference field="3" count="1" selected="0">
            <x v="29"/>
          </reference>
          <reference field="4" count="1" selected="0">
            <x v="378"/>
          </reference>
          <reference field="6" count="1" selected="0">
            <x v="1"/>
          </reference>
          <reference field="7" count="1" selected="0">
            <x v="258"/>
          </reference>
          <reference field="10" count="1">
            <x v="313"/>
          </reference>
          <reference field="12" count="1" selected="0">
            <x v="1"/>
          </reference>
        </references>
      </pivotArea>
    </format>
    <format dxfId="240">
      <pivotArea dataOnly="0" labelOnly="1" outline="0" fieldPosition="0">
        <references count="7">
          <reference field="1" count="1" selected="0">
            <x v="269"/>
          </reference>
          <reference field="3" count="1" selected="0">
            <x v="32"/>
          </reference>
          <reference field="4" count="1" selected="0">
            <x v="379"/>
          </reference>
          <reference field="6" count="1" selected="0">
            <x v="1"/>
          </reference>
          <reference field="7" count="1" selected="0">
            <x v="257"/>
          </reference>
          <reference field="10" count="1">
            <x v="333"/>
          </reference>
          <reference field="12" count="1" selected="0">
            <x v="1"/>
          </reference>
        </references>
      </pivotArea>
    </format>
    <format dxfId="239">
      <pivotArea dataOnly="0" labelOnly="1" outline="0" fieldPosition="0">
        <references count="7">
          <reference field="1" count="1" selected="0">
            <x v="271"/>
          </reference>
          <reference field="3" count="1" selected="0">
            <x v="34"/>
          </reference>
          <reference field="4" count="1" selected="0">
            <x v="429"/>
          </reference>
          <reference field="6" count="1" selected="0">
            <x v="1"/>
          </reference>
          <reference field="7" count="1" selected="0">
            <x v="256"/>
          </reference>
          <reference field="10" count="1">
            <x v="401"/>
          </reference>
          <reference field="12" count="1" selected="0">
            <x v="1"/>
          </reference>
        </references>
      </pivotArea>
    </format>
    <format dxfId="238">
      <pivotArea dataOnly="0" labelOnly="1" outline="0" fieldPosition="0">
        <references count="7">
          <reference field="1" count="1" selected="0">
            <x v="273"/>
          </reference>
          <reference field="3" count="1" selected="0">
            <x v="35"/>
          </reference>
          <reference field="4" count="1" selected="0">
            <x v="439"/>
          </reference>
          <reference field="6" count="1" selected="0">
            <x v="1"/>
          </reference>
          <reference field="7" count="1" selected="0">
            <x v="264"/>
          </reference>
          <reference field="10" count="1">
            <x v="402"/>
          </reference>
          <reference field="12" count="1" selected="0">
            <x v="1"/>
          </reference>
        </references>
      </pivotArea>
    </format>
    <format dxfId="237">
      <pivotArea dataOnly="0" labelOnly="1" outline="0" fieldPosition="0">
        <references count="7">
          <reference field="1" count="1" selected="0">
            <x v="268"/>
          </reference>
          <reference field="3" count="1" selected="0">
            <x v="48"/>
          </reference>
          <reference field="4" count="1" selected="0">
            <x v="421"/>
          </reference>
          <reference field="6" count="1" selected="0">
            <x v="1"/>
          </reference>
          <reference field="7" count="1" selected="0">
            <x v="259"/>
          </reference>
          <reference field="10" count="1">
            <x v="319"/>
          </reference>
          <reference field="12" count="1" selected="0">
            <x v="1"/>
          </reference>
        </references>
      </pivotArea>
    </format>
    <format dxfId="236">
      <pivotArea dataOnly="0" labelOnly="1" outline="0" fieldPosition="0">
        <references count="7">
          <reference field="1" count="1" selected="0">
            <x v="279"/>
          </reference>
          <reference field="3" count="1" selected="0">
            <x v="48"/>
          </reference>
          <reference field="4" count="1" selected="0">
            <x v="221"/>
          </reference>
          <reference field="6" count="1" selected="0">
            <x v="1"/>
          </reference>
          <reference field="7" count="1" selected="0">
            <x v="267"/>
          </reference>
          <reference field="10" count="1">
            <x v="324"/>
          </reference>
          <reference field="12" count="1" selected="0">
            <x v="1"/>
          </reference>
        </references>
      </pivotArea>
    </format>
    <format dxfId="235">
      <pivotArea dataOnly="0" labelOnly="1" outline="0" fieldPosition="0">
        <references count="7">
          <reference field="1" count="1" selected="0">
            <x v="273"/>
          </reference>
          <reference field="3" count="1" selected="0">
            <x v="50"/>
          </reference>
          <reference field="4" count="1" selected="0">
            <x v="386"/>
          </reference>
          <reference field="6" count="1" selected="0">
            <x v="1"/>
          </reference>
          <reference field="7" count="1" selected="0">
            <x v="265"/>
          </reference>
          <reference field="10" count="1">
            <x v="382"/>
          </reference>
          <reference field="12" count="1" selected="0">
            <x v="1"/>
          </reference>
        </references>
      </pivotArea>
    </format>
    <format dxfId="234">
      <pivotArea dataOnly="0" labelOnly="1" outline="0" fieldPosition="0">
        <references count="7">
          <reference field="1" count="1" selected="0">
            <x v="280"/>
          </reference>
          <reference field="3" count="1" selected="0">
            <x v="53"/>
          </reference>
          <reference field="4" count="1" selected="0">
            <x v="383"/>
          </reference>
          <reference field="6" count="1" selected="0">
            <x v="1"/>
          </reference>
          <reference field="7" count="1" selected="0">
            <x v="273"/>
          </reference>
          <reference field="10" count="1">
            <x v="416"/>
          </reference>
          <reference field="12" count="1" selected="0">
            <x v="1"/>
          </reference>
        </references>
      </pivotArea>
    </format>
    <format dxfId="233">
      <pivotArea dataOnly="0" labelOnly="1" outline="0" fieldPosition="0">
        <references count="7">
          <reference field="1" count="1" selected="0">
            <x v="280"/>
          </reference>
          <reference field="3" count="1" selected="0">
            <x v="53"/>
          </reference>
          <reference field="4" count="1" selected="0">
            <x v="391"/>
          </reference>
          <reference field="6" count="1" selected="0">
            <x v="1"/>
          </reference>
          <reference field="7" count="1" selected="0">
            <x v="273"/>
          </reference>
          <reference field="10" count="1">
            <x v="416"/>
          </reference>
          <reference field="12" count="1" selected="0">
            <x v="1"/>
          </reference>
        </references>
      </pivotArea>
    </format>
    <format dxfId="232">
      <pivotArea dataOnly="0" labelOnly="1" outline="0" fieldPosition="0">
        <references count="7">
          <reference field="1" count="1" selected="0">
            <x v="275"/>
          </reference>
          <reference field="3" count="1" selected="0">
            <x v="57"/>
          </reference>
          <reference field="4" count="1" selected="0">
            <x v="435"/>
          </reference>
          <reference field="6" count="1" selected="0">
            <x v="1"/>
          </reference>
          <reference field="7" count="1" selected="0">
            <x v="269"/>
          </reference>
          <reference field="10" count="1">
            <x v="367"/>
          </reference>
          <reference field="12" count="1" selected="0">
            <x v="1"/>
          </reference>
        </references>
      </pivotArea>
    </format>
    <format dxfId="231">
      <pivotArea dataOnly="0" labelOnly="1" outline="0" fieldPosition="0">
        <references count="7">
          <reference field="1" count="1" selected="0">
            <x v="280"/>
          </reference>
          <reference field="3" count="1" selected="0">
            <x v="57"/>
          </reference>
          <reference field="4" count="1" selected="0">
            <x v="435"/>
          </reference>
          <reference field="6" count="1" selected="0">
            <x v="1"/>
          </reference>
          <reference field="7" count="1" selected="0">
            <x v="271"/>
          </reference>
          <reference field="10" count="1">
            <x v="144"/>
          </reference>
          <reference field="12" count="1" selected="0">
            <x v="1"/>
          </reference>
        </references>
      </pivotArea>
    </format>
    <format dxfId="230">
      <pivotArea dataOnly="0" labelOnly="1" outline="0" fieldPosition="0">
        <references count="7">
          <reference field="1" count="1" selected="0">
            <x v="272"/>
          </reference>
          <reference field="3" count="1" selected="0">
            <x v="72"/>
          </reference>
          <reference field="4" count="1" selected="0">
            <x v="389"/>
          </reference>
          <reference field="6" count="1" selected="0">
            <x v="1"/>
          </reference>
          <reference field="7" count="1" selected="0">
            <x v="255"/>
          </reference>
          <reference field="10" count="1">
            <x v="248"/>
          </reference>
          <reference field="12" count="1" selected="0">
            <x v="1"/>
          </reference>
        </references>
      </pivotArea>
    </format>
    <format dxfId="229">
      <pivotArea dataOnly="0" labelOnly="1" outline="0" fieldPosition="0">
        <references count="7">
          <reference field="1" count="1" selected="0">
            <x v="267"/>
          </reference>
          <reference field="3" count="1" selected="0">
            <x v="77"/>
          </reference>
          <reference field="4" count="1" selected="0">
            <x v="438"/>
          </reference>
          <reference field="6" count="1" selected="0">
            <x v="1"/>
          </reference>
          <reference field="7" count="1" selected="0">
            <x v="261"/>
          </reference>
          <reference field="10" count="1">
            <x v="295"/>
          </reference>
          <reference field="12" count="1" selected="0">
            <x v="1"/>
          </reference>
        </references>
      </pivotArea>
    </format>
    <format dxfId="228">
      <pivotArea dataOnly="0" labelOnly="1" outline="0" fieldPosition="0">
        <references count="7">
          <reference field="1" count="1" selected="0">
            <x v="276"/>
          </reference>
          <reference field="3" count="1" selected="0">
            <x v="78"/>
          </reference>
          <reference field="4" count="1" selected="0">
            <x v="390"/>
          </reference>
          <reference field="6" count="1" selected="0">
            <x v="1"/>
          </reference>
          <reference field="7" count="1" selected="0">
            <x v="43"/>
          </reference>
          <reference field="10" count="1">
            <x v="346"/>
          </reference>
          <reference field="12" count="1" selected="0">
            <x v="1"/>
          </reference>
        </references>
      </pivotArea>
    </format>
    <format dxfId="227">
      <pivotArea dataOnly="0" labelOnly="1" outline="0" fieldPosition="0">
        <references count="7">
          <reference field="1" count="1" selected="0">
            <x v="266"/>
          </reference>
          <reference field="3" count="1" selected="0">
            <x v="85"/>
          </reference>
          <reference field="4" count="1" selected="0">
            <x v="363"/>
          </reference>
          <reference field="6" count="1" selected="0">
            <x v="1"/>
          </reference>
          <reference field="7" count="1" selected="0">
            <x v="262"/>
          </reference>
          <reference field="10" count="1">
            <x v="424"/>
          </reference>
          <reference field="12" count="1" selected="0">
            <x v="1"/>
          </reference>
        </references>
      </pivotArea>
    </format>
    <format dxfId="226">
      <pivotArea dataOnly="0" labelOnly="1" outline="0" fieldPosition="0">
        <references count="7">
          <reference field="1" count="1" selected="0">
            <x v="266"/>
          </reference>
          <reference field="3" count="1" selected="0">
            <x v="85"/>
          </reference>
          <reference field="4" count="1" selected="0">
            <x v="364"/>
          </reference>
          <reference field="6" count="1" selected="0">
            <x v="1"/>
          </reference>
          <reference field="7" count="1" selected="0">
            <x v="262"/>
          </reference>
          <reference field="10" count="1">
            <x v="424"/>
          </reference>
          <reference field="12" count="1" selected="0">
            <x v="1"/>
          </reference>
        </references>
      </pivotArea>
    </format>
    <format dxfId="225">
      <pivotArea dataOnly="0" labelOnly="1" outline="0" fieldPosition="0">
        <references count="7">
          <reference field="1" count="1" selected="0">
            <x v="266"/>
          </reference>
          <reference field="3" count="1" selected="0">
            <x v="85"/>
          </reference>
          <reference field="4" count="1" selected="0">
            <x v="365"/>
          </reference>
          <reference field="6" count="1" selected="0">
            <x v="1"/>
          </reference>
          <reference field="7" count="1" selected="0">
            <x v="262"/>
          </reference>
          <reference field="10" count="1">
            <x v="424"/>
          </reference>
          <reference field="12" count="1" selected="0">
            <x v="1"/>
          </reference>
        </references>
      </pivotArea>
    </format>
    <format dxfId="224">
      <pivotArea dataOnly="0" labelOnly="1" outline="0" fieldPosition="0">
        <references count="7">
          <reference field="1" count="1" selected="0">
            <x v="275"/>
          </reference>
          <reference field="3" count="1" selected="0">
            <x v="86"/>
          </reference>
          <reference field="4" count="1" selected="0">
            <x v="418"/>
          </reference>
          <reference field="6" count="1" selected="0">
            <x v="1"/>
          </reference>
          <reference field="7" count="1" selected="0">
            <x v="269"/>
          </reference>
          <reference field="10" count="1">
            <x v="378"/>
          </reference>
          <reference field="12" count="1" selected="0">
            <x v="1"/>
          </reference>
        </references>
      </pivotArea>
    </format>
    <format dxfId="223">
      <pivotArea dataOnly="0" labelOnly="1" outline="0" fieldPosition="0">
        <references count="7">
          <reference field="1" count="1" selected="0">
            <x v="275"/>
          </reference>
          <reference field="3" count="1" selected="0">
            <x v="86"/>
          </reference>
          <reference field="4" count="1" selected="0">
            <x v="418"/>
          </reference>
          <reference field="6" count="1" selected="0">
            <x v="1"/>
          </reference>
          <reference field="7" count="1" selected="0">
            <x v="270"/>
          </reference>
          <reference field="10" count="1">
            <x v="378"/>
          </reference>
          <reference field="12" count="1" selected="0">
            <x v="1"/>
          </reference>
        </references>
      </pivotArea>
    </format>
    <format dxfId="222">
      <pivotArea dataOnly="0" labelOnly="1" outline="0" fieldPosition="0">
        <references count="7">
          <reference field="1" count="1" selected="0">
            <x v="280"/>
          </reference>
          <reference field="3" count="1" selected="0">
            <x v="86"/>
          </reference>
          <reference field="4" count="1" selected="0">
            <x v="418"/>
          </reference>
          <reference field="6" count="1" selected="0">
            <x v="1"/>
          </reference>
          <reference field="7" count="1" selected="0">
            <x v="274"/>
          </reference>
          <reference field="10" count="1">
            <x v="377"/>
          </reference>
          <reference field="12" count="1" selected="0">
            <x v="1"/>
          </reference>
        </references>
      </pivotArea>
    </format>
    <format dxfId="221">
      <pivotArea dataOnly="0" labelOnly="1" outline="0" fieldPosition="0">
        <references count="7">
          <reference field="1" count="1" selected="0">
            <x v="279"/>
          </reference>
          <reference field="3" count="1" selected="0">
            <x v="87"/>
          </reference>
          <reference field="4" count="1" selected="0">
            <x v="412"/>
          </reference>
          <reference field="6" count="1" selected="0">
            <x v="1"/>
          </reference>
          <reference field="7" count="1" selected="0">
            <x v="268"/>
          </reference>
          <reference field="10" count="1">
            <x v="311"/>
          </reference>
          <reference field="12" count="1" selected="0">
            <x v="1"/>
          </reference>
        </references>
      </pivotArea>
    </format>
    <format dxfId="220">
      <pivotArea dataOnly="0" labelOnly="1" outline="0" fieldPosition="0">
        <references count="7">
          <reference field="1" count="1" selected="0">
            <x v="279"/>
          </reference>
          <reference field="3" count="1" selected="0">
            <x v="87"/>
          </reference>
          <reference field="4" count="1" selected="0">
            <x v="413"/>
          </reference>
          <reference field="6" count="1" selected="0">
            <x v="1"/>
          </reference>
          <reference field="7" count="1" selected="0">
            <x v="268"/>
          </reference>
          <reference field="10" count="1">
            <x v="311"/>
          </reference>
          <reference field="12" count="1" selected="0">
            <x v="1"/>
          </reference>
        </references>
      </pivotArea>
    </format>
    <format dxfId="219">
      <pivotArea dataOnly="0" labelOnly="1" outline="0" fieldPosition="0">
        <references count="7">
          <reference field="1" count="1" selected="0">
            <x v="279"/>
          </reference>
          <reference field="3" count="1" selected="0">
            <x v="87"/>
          </reference>
          <reference field="4" count="1" selected="0">
            <x v="414"/>
          </reference>
          <reference field="6" count="1" selected="0">
            <x v="1"/>
          </reference>
          <reference field="7" count="1" selected="0">
            <x v="268"/>
          </reference>
          <reference field="10" count="1">
            <x v="311"/>
          </reference>
          <reference field="12" count="1" selected="0">
            <x v="1"/>
          </reference>
        </references>
      </pivotArea>
    </format>
    <format dxfId="218">
      <pivotArea dataOnly="0" labelOnly="1" outline="0" fieldPosition="0">
        <references count="7">
          <reference field="1" count="1" selected="0">
            <x v="279"/>
          </reference>
          <reference field="3" count="1" selected="0">
            <x v="87"/>
          </reference>
          <reference field="4" count="1" selected="0">
            <x v="415"/>
          </reference>
          <reference field="6" count="1" selected="0">
            <x v="1"/>
          </reference>
          <reference field="7" count="1" selected="0">
            <x v="268"/>
          </reference>
          <reference field="10" count="1">
            <x v="311"/>
          </reference>
          <reference field="12" count="1" selected="0">
            <x v="1"/>
          </reference>
        </references>
      </pivotArea>
    </format>
    <format dxfId="217">
      <pivotArea dataOnly="0" labelOnly="1" outline="0" fieldPosition="0">
        <references count="7">
          <reference field="1" count="1" selected="0">
            <x v="266"/>
          </reference>
          <reference field="3" count="1" selected="0">
            <x v="99"/>
          </reference>
          <reference field="4" count="1" selected="0">
            <x v="434"/>
          </reference>
          <reference field="6" count="1" selected="0">
            <x v="1"/>
          </reference>
          <reference field="7" count="1" selected="0">
            <x v="254"/>
          </reference>
          <reference field="10" count="1">
            <x v="348"/>
          </reference>
          <reference field="12" count="1" selected="0">
            <x v="1"/>
          </reference>
        </references>
      </pivotArea>
    </format>
    <format dxfId="216">
      <pivotArea dataOnly="0" labelOnly="1" outline="0" fieldPosition="0">
        <references count="7">
          <reference field="1" count="1" selected="0">
            <x v="280"/>
          </reference>
          <reference field="3" count="1" selected="0">
            <x v="102"/>
          </reference>
          <reference field="4" count="1" selected="0">
            <x v="419"/>
          </reference>
          <reference field="6" count="1" selected="0">
            <x v="1"/>
          </reference>
          <reference field="7" count="1" selected="0">
            <x v="276"/>
          </reference>
          <reference field="10" count="1">
            <x v="145"/>
          </reference>
          <reference field="12" count="1" selected="0">
            <x v="1"/>
          </reference>
        </references>
      </pivotArea>
    </format>
    <format dxfId="215">
      <pivotArea dataOnly="0" labelOnly="1" outline="0" fieldPosition="0">
        <references count="7">
          <reference field="1" count="1" selected="0">
            <x v="279"/>
          </reference>
          <reference field="3" count="1" selected="0">
            <x v="103"/>
          </reference>
          <reference field="4" count="1" selected="0">
            <x v="427"/>
          </reference>
          <reference field="6" count="1" selected="0">
            <x v="1"/>
          </reference>
          <reference field="7" count="1" selected="0">
            <x v="54"/>
          </reference>
          <reference field="10" count="1">
            <x v="247"/>
          </reference>
          <reference field="12" count="1" selected="0">
            <x v="1"/>
          </reference>
        </references>
      </pivotArea>
    </format>
    <format dxfId="214">
      <pivotArea dataOnly="0" labelOnly="1" outline="0" fieldPosition="0">
        <references count="7">
          <reference field="1" count="1" selected="0">
            <x v="279"/>
          </reference>
          <reference field="3" count="1" selected="0">
            <x v="103"/>
          </reference>
          <reference field="4" count="1" selected="0">
            <x v="428"/>
          </reference>
          <reference field="6" count="1" selected="0">
            <x v="1"/>
          </reference>
          <reference field="7" count="1" selected="0">
            <x v="54"/>
          </reference>
          <reference field="10" count="1">
            <x v="247"/>
          </reference>
          <reference field="12" count="1" selected="0">
            <x v="1"/>
          </reference>
        </references>
      </pivotArea>
    </format>
  </formats>
  <pivotTableStyleInfo name="PivotStyleLight8" showRowHeaders="0" showColHeaders="1" showRowStripes="1" showColStripes="1" showLastColumn="1"/>
  <filters count="2">
    <filter fld="1" type="dateBetween" evalOrder="-1" id="19">
      <autoFilter ref="A1">
        <filterColumn colId="0">
          <customFilters and="1">
            <customFilter operator="greaterThanOrEqual" val="45078"/>
            <customFilter operator="lessThanOrEqual" val="45107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A5945-A526-4BC8-8CDC-2AD42CE3F9D6}">
  <sheetPr codeName="Hoja6"/>
  <dimension ref="D7:E50"/>
  <sheetViews>
    <sheetView showGridLines="0" tabSelected="1" zoomScaleNormal="100" workbookViewId="0">
      <selection activeCell="D33" sqref="D33"/>
    </sheetView>
  </sheetViews>
  <sheetFormatPr baseColWidth="10" defaultColWidth="12.85546875" defaultRowHeight="15" x14ac:dyDescent="0.25"/>
  <cols>
    <col min="1" max="3" width="13.85546875" style="1" customWidth="1"/>
    <col min="4" max="4" width="69.28515625" style="1" customWidth="1"/>
    <col min="5" max="5" width="21" style="1" customWidth="1"/>
    <col min="6" max="16384" width="12.85546875" style="1"/>
  </cols>
  <sheetData>
    <row r="7" spans="4:5" ht="22.5" x14ac:dyDescent="0.35">
      <c r="D7" s="2" t="s">
        <v>0</v>
      </c>
      <c r="E7" s="2"/>
    </row>
    <row r="8" spans="4:5" ht="15.75" thickBot="1" x14ac:dyDescent="0.3">
      <c r="D8" s="3" t="s">
        <v>202</v>
      </c>
      <c r="E8" s="3"/>
    </row>
    <row r="9" spans="4:5" hidden="1" x14ac:dyDescent="0.25">
      <c r="D9" s="1" t="s">
        <v>1</v>
      </c>
      <c r="E9" s="1" t="s">
        <v>2</v>
      </c>
    </row>
    <row r="10" spans="4:5" x14ac:dyDescent="0.25">
      <c r="E10" s="4">
        <v>45111</v>
      </c>
    </row>
    <row r="11" spans="4:5" x14ac:dyDescent="0.25">
      <c r="D11" s="5" t="s">
        <v>3</v>
      </c>
      <c r="E11" s="5" t="s">
        <v>205</v>
      </c>
    </row>
    <row r="12" spans="4:5" x14ac:dyDescent="0.25">
      <c r="D12" s="6" t="s">
        <v>4</v>
      </c>
      <c r="E12" s="7">
        <v>13250</v>
      </c>
    </row>
    <row r="13" spans="4:5" x14ac:dyDescent="0.25">
      <c r="D13" s="6" t="s">
        <v>5</v>
      </c>
      <c r="E13" s="7">
        <v>48760</v>
      </c>
    </row>
    <row r="14" spans="4:5" x14ac:dyDescent="0.25">
      <c r="D14" s="6" t="s">
        <v>6</v>
      </c>
      <c r="E14" s="7">
        <v>17599.919999999998</v>
      </c>
    </row>
    <row r="15" spans="4:5" x14ac:dyDescent="0.25">
      <c r="D15" s="6" t="s">
        <v>7</v>
      </c>
      <c r="E15" s="7">
        <v>2496</v>
      </c>
    </row>
    <row r="16" spans="4:5" x14ac:dyDescent="0.25">
      <c r="D16" s="6" t="s">
        <v>8</v>
      </c>
      <c r="E16" s="7">
        <v>73109.39</v>
      </c>
    </row>
    <row r="17" spans="4:5" x14ac:dyDescent="0.25">
      <c r="D17" s="6" t="s">
        <v>9</v>
      </c>
      <c r="E17" s="7">
        <v>153511.19999999998</v>
      </c>
    </row>
    <row r="18" spans="4:5" x14ac:dyDescent="0.25">
      <c r="D18" s="6" t="s">
        <v>10</v>
      </c>
      <c r="E18" s="7">
        <v>62000</v>
      </c>
    </row>
    <row r="19" spans="4:5" x14ac:dyDescent="0.25">
      <c r="D19" s="6" t="s">
        <v>11</v>
      </c>
      <c r="E19" s="7">
        <v>4500</v>
      </c>
    </row>
    <row r="20" spans="4:5" x14ac:dyDescent="0.25">
      <c r="D20" s="6" t="s">
        <v>12</v>
      </c>
      <c r="E20" s="7">
        <v>390000</v>
      </c>
    </row>
    <row r="21" spans="4:5" x14ac:dyDescent="0.25">
      <c r="D21" s="6" t="s">
        <v>13</v>
      </c>
      <c r="E21" s="7">
        <v>175000.01</v>
      </c>
    </row>
    <row r="22" spans="4:5" x14ac:dyDescent="0.25">
      <c r="D22" s="6" t="s">
        <v>14</v>
      </c>
      <c r="E22" s="7">
        <v>44208.7</v>
      </c>
    </row>
    <row r="23" spans="4:5" x14ac:dyDescent="0.25">
      <c r="D23" s="6" t="s">
        <v>15</v>
      </c>
      <c r="E23" s="7">
        <v>72334</v>
      </c>
    </row>
    <row r="24" spans="4:5" x14ac:dyDescent="0.25">
      <c r="D24" s="6" t="s">
        <v>16</v>
      </c>
      <c r="E24" s="7">
        <v>101965.42000000001</v>
      </c>
    </row>
    <row r="25" spans="4:5" x14ac:dyDescent="0.25">
      <c r="D25" s="6" t="s">
        <v>17</v>
      </c>
      <c r="E25" s="7">
        <v>66052.78</v>
      </c>
    </row>
    <row r="26" spans="4:5" x14ac:dyDescent="0.25">
      <c r="D26" s="6" t="s">
        <v>18</v>
      </c>
      <c r="E26" s="7">
        <v>131260.9</v>
      </c>
    </row>
    <row r="27" spans="4:5" x14ac:dyDescent="0.25">
      <c r="D27" s="6" t="s">
        <v>19</v>
      </c>
      <c r="E27" s="7">
        <v>21902.83</v>
      </c>
    </row>
    <row r="28" spans="4:5" x14ac:dyDescent="0.25">
      <c r="D28" s="6" t="s">
        <v>20</v>
      </c>
      <c r="E28" s="7">
        <v>1377951.15</v>
      </c>
    </row>
    <row r="29" spans="4:5" x14ac:dyDescent="0.25">
      <c r="D29"/>
      <c r="E29"/>
    </row>
    <row r="30" spans="4:5" x14ac:dyDescent="0.25">
      <c r="D30"/>
      <c r="E30"/>
    </row>
    <row r="31" spans="4:5" x14ac:dyDescent="0.25">
      <c r="D31"/>
      <c r="E31"/>
    </row>
    <row r="32" spans="4:5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  <row r="41" spans="4:5" x14ac:dyDescent="0.25">
      <c r="D41"/>
      <c r="E41"/>
    </row>
    <row r="42" spans="4:5" x14ac:dyDescent="0.25">
      <c r="D42"/>
      <c r="E42"/>
    </row>
    <row r="43" spans="4:5" x14ac:dyDescent="0.25">
      <c r="D43"/>
      <c r="E43"/>
    </row>
    <row r="44" spans="4:5" x14ac:dyDescent="0.25">
      <c r="D44"/>
      <c r="E44"/>
    </row>
    <row r="45" spans="4:5" x14ac:dyDescent="0.25">
      <c r="D45"/>
      <c r="E45"/>
    </row>
    <row r="46" spans="4:5" x14ac:dyDescent="0.25">
      <c r="D46"/>
      <c r="E46"/>
    </row>
    <row r="47" spans="4:5" x14ac:dyDescent="0.25">
      <c r="D47"/>
      <c r="E47"/>
    </row>
    <row r="48" spans="4:5" x14ac:dyDescent="0.25">
      <c r="D48"/>
      <c r="E48"/>
    </row>
    <row r="49" spans="4:5" x14ac:dyDescent="0.25">
      <c r="D49"/>
      <c r="E49"/>
    </row>
    <row r="50" spans="4:5" x14ac:dyDescent="0.25">
      <c r="D50"/>
      <c r="E50"/>
    </row>
  </sheetData>
  <mergeCells count="2">
    <mergeCell ref="D7:E7"/>
    <mergeCell ref="D8:E8"/>
  </mergeCells>
  <printOptions horizontalCentered="1"/>
  <pageMargins left="0.70866141732283472" right="0.70866141732283472" top="0.47244094488188981" bottom="0" header="0.31496062992125984" footer="0.31496062992125984"/>
  <pageSetup scale="9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576ED-C1C5-4974-B55E-1E7DE729F159}">
  <sheetPr codeName="Hoja4"/>
  <dimension ref="A1:M124"/>
  <sheetViews>
    <sheetView zoomScaleNormal="100" workbookViewId="0">
      <selection activeCell="A80" sqref="A80:XFD80"/>
    </sheetView>
  </sheetViews>
  <sheetFormatPr baseColWidth="10" defaultColWidth="12.5703125" defaultRowHeight="15" x14ac:dyDescent="0.25"/>
  <cols>
    <col min="1" max="1" width="7.28515625" style="8" customWidth="1"/>
    <col min="2" max="2" width="43.7109375" style="1" customWidth="1"/>
    <col min="3" max="3" width="11.85546875" style="1" bestFit="1" customWidth="1"/>
    <col min="4" max="4" width="17.5703125" style="1" bestFit="1" customWidth="1"/>
    <col min="5" max="5" width="20" style="1" bestFit="1" customWidth="1"/>
    <col min="6" max="6" width="22" style="1" hidden="1" customWidth="1"/>
    <col min="7" max="7" width="13.7109375" style="1" hidden="1" customWidth="1"/>
    <col min="8" max="8" width="19.140625" style="1" hidden="1" customWidth="1"/>
    <col min="9" max="9" width="53.5703125" style="1" customWidth="1"/>
    <col min="10" max="10" width="15.140625" style="19" customWidth="1"/>
    <col min="11" max="11" width="17.7109375" style="8" customWidth="1"/>
    <col min="12" max="13" width="12.5703125" style="8"/>
    <col min="14" max="16384" width="12.5703125" style="1"/>
  </cols>
  <sheetData>
    <row r="1" spans="2:11" x14ac:dyDescent="0.25">
      <c r="B1" s="8"/>
      <c r="C1" s="8"/>
      <c r="D1" s="8"/>
      <c r="E1" s="8"/>
      <c r="F1" s="8"/>
      <c r="G1" s="8"/>
      <c r="H1" s="8"/>
      <c r="I1" s="8"/>
      <c r="J1" s="14"/>
    </row>
    <row r="2" spans="2:11" x14ac:dyDescent="0.25">
      <c r="B2" s="8"/>
      <c r="C2" s="8"/>
      <c r="D2" s="8"/>
      <c r="E2" s="8"/>
      <c r="F2" s="8"/>
      <c r="G2" s="8"/>
      <c r="H2" s="8"/>
      <c r="I2" s="8"/>
      <c r="J2" s="14"/>
    </row>
    <row r="3" spans="2:11" x14ac:dyDescent="0.25">
      <c r="B3" s="8"/>
      <c r="C3" s="8"/>
      <c r="D3" s="8"/>
      <c r="E3" s="8"/>
      <c r="F3" s="8"/>
      <c r="G3" s="8"/>
      <c r="H3" s="8"/>
      <c r="I3" s="8"/>
      <c r="J3" s="14"/>
    </row>
    <row r="4" spans="2:11" x14ac:dyDescent="0.25">
      <c r="B4" s="8"/>
      <c r="C4" s="8"/>
      <c r="D4" s="8"/>
      <c r="E4" s="8"/>
      <c r="F4" s="8"/>
      <c r="G4" s="8"/>
      <c r="H4" s="8"/>
      <c r="I4" s="8"/>
      <c r="J4" s="14"/>
    </row>
    <row r="5" spans="2:11" x14ac:dyDescent="0.25">
      <c r="B5" s="8"/>
      <c r="C5" s="8"/>
      <c r="D5" s="8"/>
      <c r="E5" s="8"/>
      <c r="F5" s="8"/>
      <c r="G5" s="8"/>
      <c r="H5" s="8"/>
      <c r="I5" s="8"/>
      <c r="J5" s="14"/>
    </row>
    <row r="6" spans="2:11" x14ac:dyDescent="0.25">
      <c r="B6" s="8"/>
      <c r="C6" s="8"/>
      <c r="D6" s="8"/>
      <c r="E6" s="8"/>
      <c r="F6" s="8"/>
      <c r="G6" s="8"/>
      <c r="H6" s="8"/>
      <c r="I6" s="8"/>
      <c r="J6" s="14"/>
    </row>
    <row r="7" spans="2:11" ht="23.25" x14ac:dyDescent="0.35">
      <c r="B7" s="15" t="s">
        <v>115</v>
      </c>
      <c r="C7" s="15"/>
      <c r="D7" s="15"/>
      <c r="E7" s="15"/>
      <c r="F7" s="15"/>
      <c r="G7" s="15"/>
      <c r="H7" s="15"/>
      <c r="I7" s="15"/>
      <c r="J7" s="15"/>
      <c r="K7" s="16" t="s">
        <v>116</v>
      </c>
    </row>
    <row r="8" spans="2:11" ht="19.5" thickBot="1" x14ac:dyDescent="0.35">
      <c r="B8" s="11" t="s">
        <v>203</v>
      </c>
      <c r="C8" s="11"/>
      <c r="D8" s="11"/>
      <c r="E8" s="11"/>
      <c r="F8" s="11"/>
      <c r="G8" s="11"/>
      <c r="H8" s="11"/>
      <c r="I8" s="11"/>
      <c r="J8" s="11"/>
      <c r="K8" s="17">
        <f>+GETPIVOTDATA("SALDO",$B$12)</f>
        <v>1377951.15</v>
      </c>
    </row>
    <row r="9" spans="2:11" x14ac:dyDescent="0.25">
      <c r="B9" s="8"/>
      <c r="C9" s="8"/>
      <c r="D9" s="8"/>
      <c r="E9" s="8"/>
      <c r="F9" s="8"/>
      <c r="G9" s="8"/>
      <c r="H9" s="8"/>
      <c r="I9" s="24">
        <v>45111</v>
      </c>
      <c r="J9" s="18"/>
    </row>
    <row r="10" spans="2:11" hidden="1" x14ac:dyDescent="0.25"/>
    <row r="11" spans="2:11" hidden="1" x14ac:dyDescent="0.25"/>
    <row r="12" spans="2:11" x14ac:dyDescent="0.25">
      <c r="B12" s="32" t="s">
        <v>22</v>
      </c>
      <c r="C12" s="33" t="s">
        <v>1</v>
      </c>
      <c r="D12" s="33" t="s">
        <v>207</v>
      </c>
      <c r="E12" s="32" t="s">
        <v>117</v>
      </c>
      <c r="F12" s="32" t="s">
        <v>118</v>
      </c>
      <c r="G12" s="32" t="s">
        <v>25</v>
      </c>
      <c r="H12" s="33" t="s">
        <v>119</v>
      </c>
      <c r="I12" s="26" t="s">
        <v>208</v>
      </c>
      <c r="J12" s="32" t="s">
        <v>205</v>
      </c>
    </row>
    <row r="13" spans="2:11" x14ac:dyDescent="0.25">
      <c r="B13" s="1" t="s">
        <v>4</v>
      </c>
      <c r="C13" s="20">
        <v>45062</v>
      </c>
      <c r="D13" s="13" t="s">
        <v>120</v>
      </c>
      <c r="E13" s="21">
        <v>45092</v>
      </c>
      <c r="F13" s="1" t="s">
        <v>121</v>
      </c>
      <c r="G13" s="13">
        <v>1</v>
      </c>
      <c r="H13" s="13">
        <v>-19</v>
      </c>
      <c r="I13" s="1" t="s">
        <v>122</v>
      </c>
      <c r="J13" s="7">
        <v>1350</v>
      </c>
    </row>
    <row r="14" spans="2:11" x14ac:dyDescent="0.25">
      <c r="B14" s="1" t="s">
        <v>4</v>
      </c>
      <c r="C14" s="20">
        <v>45062</v>
      </c>
      <c r="D14" s="13" t="s">
        <v>123</v>
      </c>
      <c r="E14" s="21">
        <v>45092</v>
      </c>
      <c r="F14" s="1" t="s">
        <v>121</v>
      </c>
      <c r="G14" s="13">
        <v>1</v>
      </c>
      <c r="H14" s="13">
        <v>-19</v>
      </c>
      <c r="I14" s="1" t="s">
        <v>122</v>
      </c>
      <c r="J14" s="7">
        <v>4050</v>
      </c>
    </row>
    <row r="15" spans="2:11" x14ac:dyDescent="0.25">
      <c r="B15" s="1" t="s">
        <v>4</v>
      </c>
      <c r="C15" s="20">
        <v>45062</v>
      </c>
      <c r="D15" s="13" t="s">
        <v>124</v>
      </c>
      <c r="E15" s="21">
        <v>45092</v>
      </c>
      <c r="F15" s="1" t="s">
        <v>121</v>
      </c>
      <c r="G15" s="13">
        <v>1</v>
      </c>
      <c r="H15" s="13">
        <v>-19</v>
      </c>
      <c r="I15" s="1" t="s">
        <v>122</v>
      </c>
      <c r="J15" s="7">
        <v>1820</v>
      </c>
    </row>
    <row r="16" spans="2:11" x14ac:dyDescent="0.25">
      <c r="B16" s="1" t="s">
        <v>4</v>
      </c>
      <c r="C16" s="20">
        <v>45055</v>
      </c>
      <c r="D16" s="13" t="s">
        <v>125</v>
      </c>
      <c r="E16" s="21">
        <v>45085</v>
      </c>
      <c r="F16" s="1" t="s">
        <v>126</v>
      </c>
      <c r="G16" s="13">
        <v>1</v>
      </c>
      <c r="H16" s="13">
        <v>-26</v>
      </c>
      <c r="I16" s="1" t="s">
        <v>122</v>
      </c>
      <c r="J16" s="7">
        <v>2845</v>
      </c>
    </row>
    <row r="17" spans="2:10" x14ac:dyDescent="0.25">
      <c r="B17" s="1" t="s">
        <v>4</v>
      </c>
      <c r="C17" s="20">
        <v>45049</v>
      </c>
      <c r="D17" s="13" t="s">
        <v>127</v>
      </c>
      <c r="E17" s="21">
        <v>45079</v>
      </c>
      <c r="F17" s="1" t="s">
        <v>128</v>
      </c>
      <c r="G17" s="13">
        <v>1</v>
      </c>
      <c r="H17" s="13">
        <v>-32</v>
      </c>
      <c r="I17" s="1" t="s">
        <v>122</v>
      </c>
      <c r="J17" s="7">
        <v>1560</v>
      </c>
    </row>
    <row r="18" spans="2:10" x14ac:dyDescent="0.25">
      <c r="B18" s="1" t="s">
        <v>4</v>
      </c>
      <c r="C18" s="20">
        <v>45041</v>
      </c>
      <c r="D18" s="13" t="s">
        <v>129</v>
      </c>
      <c r="E18" s="21">
        <v>45071</v>
      </c>
      <c r="F18" s="1" t="s">
        <v>130</v>
      </c>
      <c r="G18" s="13">
        <v>1</v>
      </c>
      <c r="H18" s="13">
        <v>-40</v>
      </c>
      <c r="I18" s="1" t="s">
        <v>122</v>
      </c>
      <c r="J18" s="7">
        <v>1625</v>
      </c>
    </row>
    <row r="19" spans="2:10" x14ac:dyDescent="0.25">
      <c r="B19" s="22" t="s">
        <v>38</v>
      </c>
      <c r="C19" s="22"/>
      <c r="D19" s="22"/>
      <c r="E19" s="22"/>
      <c r="F19" s="22"/>
      <c r="G19" s="22"/>
      <c r="H19" s="22"/>
      <c r="I19" s="22"/>
      <c r="J19" s="23">
        <v>13250</v>
      </c>
    </row>
    <row r="20" spans="2:10" x14ac:dyDescent="0.25">
      <c r="B20" s="1" t="s">
        <v>5</v>
      </c>
      <c r="C20" s="20">
        <v>45072</v>
      </c>
      <c r="D20" s="13" t="s">
        <v>131</v>
      </c>
      <c r="E20" s="21">
        <v>45102</v>
      </c>
      <c r="F20" s="1" t="s">
        <v>132</v>
      </c>
      <c r="G20" s="13">
        <v>1</v>
      </c>
      <c r="H20" s="13">
        <v>-9</v>
      </c>
      <c r="I20" s="1" t="s">
        <v>133</v>
      </c>
      <c r="J20" s="7">
        <v>13780</v>
      </c>
    </row>
    <row r="21" spans="2:10" x14ac:dyDescent="0.25">
      <c r="B21" s="1" t="s">
        <v>5</v>
      </c>
      <c r="C21" s="20">
        <v>45065</v>
      </c>
      <c r="D21" s="13" t="s">
        <v>134</v>
      </c>
      <c r="E21" s="21">
        <v>45095</v>
      </c>
      <c r="F21" s="1" t="s">
        <v>135</v>
      </c>
      <c r="G21" s="13">
        <v>1</v>
      </c>
      <c r="H21" s="13">
        <v>-16</v>
      </c>
      <c r="I21" s="1" t="s">
        <v>136</v>
      </c>
      <c r="J21" s="7">
        <v>17490</v>
      </c>
    </row>
    <row r="22" spans="2:10" x14ac:dyDescent="0.25">
      <c r="B22" s="1" t="s">
        <v>5</v>
      </c>
      <c r="C22" s="20">
        <v>45041</v>
      </c>
      <c r="D22" s="13" t="s">
        <v>137</v>
      </c>
      <c r="E22" s="21">
        <v>45071</v>
      </c>
      <c r="F22" s="1" t="s">
        <v>130</v>
      </c>
      <c r="G22" s="13">
        <v>1</v>
      </c>
      <c r="H22" s="13">
        <v>-40</v>
      </c>
      <c r="I22" s="1" t="s">
        <v>138</v>
      </c>
      <c r="J22" s="7">
        <v>17490</v>
      </c>
    </row>
    <row r="23" spans="2:10" x14ac:dyDescent="0.25">
      <c r="B23" s="22" t="s">
        <v>139</v>
      </c>
      <c r="C23" s="22"/>
      <c r="D23" s="22"/>
      <c r="E23" s="22"/>
      <c r="F23" s="22"/>
      <c r="G23" s="22"/>
      <c r="H23" s="22"/>
      <c r="I23" s="22"/>
      <c r="J23" s="23">
        <v>48760</v>
      </c>
    </row>
    <row r="24" spans="2:10" x14ac:dyDescent="0.25">
      <c r="B24" s="1" t="s">
        <v>6</v>
      </c>
      <c r="C24" s="20">
        <v>44994</v>
      </c>
      <c r="D24" s="13" t="s">
        <v>140</v>
      </c>
      <c r="E24" s="21">
        <v>45024</v>
      </c>
      <c r="F24" s="1" t="s">
        <v>141</v>
      </c>
      <c r="G24" s="13">
        <v>1</v>
      </c>
      <c r="H24" s="13">
        <v>-87</v>
      </c>
      <c r="I24" s="1" t="s">
        <v>142</v>
      </c>
      <c r="J24" s="7">
        <v>17599.919999999998</v>
      </c>
    </row>
    <row r="25" spans="2:10" x14ac:dyDescent="0.25">
      <c r="B25" s="22" t="s">
        <v>143</v>
      </c>
      <c r="C25" s="22"/>
      <c r="D25" s="22"/>
      <c r="E25" s="22"/>
      <c r="F25" s="22"/>
      <c r="G25" s="22"/>
      <c r="H25" s="22"/>
      <c r="I25" s="22"/>
      <c r="J25" s="23">
        <v>17599.919999999998</v>
      </c>
    </row>
    <row r="26" spans="2:10" x14ac:dyDescent="0.25">
      <c r="B26" s="1" t="s">
        <v>7</v>
      </c>
      <c r="C26" s="20">
        <v>45078</v>
      </c>
      <c r="D26" s="13" t="s">
        <v>144</v>
      </c>
      <c r="E26" s="21">
        <v>45107</v>
      </c>
      <c r="F26" s="1" t="s">
        <v>145</v>
      </c>
      <c r="G26" s="13">
        <v>1</v>
      </c>
      <c r="H26" s="13">
        <v>-4</v>
      </c>
      <c r="I26" s="1" t="s">
        <v>146</v>
      </c>
      <c r="J26" s="7">
        <v>2496</v>
      </c>
    </row>
    <row r="27" spans="2:10" x14ac:dyDescent="0.25">
      <c r="B27" s="22" t="s">
        <v>147</v>
      </c>
      <c r="C27" s="22"/>
      <c r="D27" s="22"/>
      <c r="E27" s="22"/>
      <c r="F27" s="22"/>
      <c r="G27" s="22"/>
      <c r="H27" s="22"/>
      <c r="I27" s="22"/>
      <c r="J27" s="23">
        <v>2496</v>
      </c>
    </row>
    <row r="28" spans="2:10" x14ac:dyDescent="0.25">
      <c r="B28" s="1" t="s">
        <v>8</v>
      </c>
      <c r="C28" s="20">
        <v>45082</v>
      </c>
      <c r="D28" s="13" t="s">
        <v>148</v>
      </c>
      <c r="E28" s="21">
        <v>45112</v>
      </c>
      <c r="F28" s="1" t="s">
        <v>149</v>
      </c>
      <c r="G28" s="13">
        <v>1</v>
      </c>
      <c r="H28" s="13">
        <v>1</v>
      </c>
      <c r="I28" s="1" t="s">
        <v>150</v>
      </c>
      <c r="J28" s="7">
        <v>73109.39</v>
      </c>
    </row>
    <row r="29" spans="2:10" x14ac:dyDescent="0.25">
      <c r="B29" s="22" t="s">
        <v>151</v>
      </c>
      <c r="C29" s="22"/>
      <c r="D29" s="22"/>
      <c r="E29" s="22"/>
      <c r="F29" s="22"/>
      <c r="G29" s="22"/>
      <c r="H29" s="22"/>
      <c r="I29" s="22"/>
      <c r="J29" s="23">
        <v>73109.39</v>
      </c>
    </row>
    <row r="30" spans="2:10" x14ac:dyDescent="0.25">
      <c r="B30" s="1" t="s">
        <v>9</v>
      </c>
      <c r="C30" s="20">
        <v>45104</v>
      </c>
      <c r="D30" s="13" t="s">
        <v>152</v>
      </c>
      <c r="E30" s="21">
        <v>45134</v>
      </c>
      <c r="F30" s="1" t="s">
        <v>153</v>
      </c>
      <c r="G30" s="13">
        <v>1</v>
      </c>
      <c r="H30" s="13">
        <v>23</v>
      </c>
      <c r="I30" s="1" t="s">
        <v>154</v>
      </c>
      <c r="J30" s="7">
        <v>1983</v>
      </c>
    </row>
    <row r="31" spans="2:10" x14ac:dyDescent="0.25">
      <c r="B31" s="1" t="s">
        <v>9</v>
      </c>
      <c r="C31" s="20">
        <v>45104</v>
      </c>
      <c r="D31" s="13" t="s">
        <v>155</v>
      </c>
      <c r="E31" s="21">
        <v>45134</v>
      </c>
      <c r="F31" s="1" t="s">
        <v>153</v>
      </c>
      <c r="G31" s="13">
        <v>1</v>
      </c>
      <c r="H31" s="13">
        <v>23</v>
      </c>
      <c r="I31" s="1" t="s">
        <v>154</v>
      </c>
      <c r="J31" s="7">
        <v>111196.14</v>
      </c>
    </row>
    <row r="32" spans="2:10" x14ac:dyDescent="0.25">
      <c r="B32" s="1" t="s">
        <v>9</v>
      </c>
      <c r="C32" s="20">
        <v>45104</v>
      </c>
      <c r="D32" s="13" t="s">
        <v>156</v>
      </c>
      <c r="E32" s="21">
        <v>45134</v>
      </c>
      <c r="F32" s="1" t="s">
        <v>153</v>
      </c>
      <c r="G32" s="13">
        <v>1</v>
      </c>
      <c r="H32" s="13">
        <v>23</v>
      </c>
      <c r="I32" s="1" t="s">
        <v>154</v>
      </c>
      <c r="J32" s="7">
        <v>725.54</v>
      </c>
    </row>
    <row r="33" spans="2:10" x14ac:dyDescent="0.25">
      <c r="B33" s="1" t="s">
        <v>9</v>
      </c>
      <c r="C33" s="20">
        <v>45104</v>
      </c>
      <c r="D33" s="13" t="s">
        <v>157</v>
      </c>
      <c r="E33" s="21">
        <v>45134</v>
      </c>
      <c r="F33" s="1" t="s">
        <v>153</v>
      </c>
      <c r="G33" s="13">
        <v>1</v>
      </c>
      <c r="H33" s="13">
        <v>23</v>
      </c>
      <c r="I33" s="1" t="s">
        <v>154</v>
      </c>
      <c r="J33" s="7">
        <v>39606.519999999997</v>
      </c>
    </row>
    <row r="34" spans="2:10" x14ac:dyDescent="0.25">
      <c r="B34" s="22" t="s">
        <v>54</v>
      </c>
      <c r="C34" s="22"/>
      <c r="D34" s="22"/>
      <c r="E34" s="22"/>
      <c r="F34" s="22"/>
      <c r="G34" s="22"/>
      <c r="H34" s="22"/>
      <c r="I34" s="22"/>
      <c r="J34" s="23">
        <v>153511.19999999998</v>
      </c>
    </row>
    <row r="35" spans="2:10" x14ac:dyDescent="0.25">
      <c r="B35" s="1" t="s">
        <v>10</v>
      </c>
      <c r="C35" s="20">
        <v>45062</v>
      </c>
      <c r="D35" s="13" t="s">
        <v>158</v>
      </c>
      <c r="E35" s="21">
        <v>45092</v>
      </c>
      <c r="F35" s="1" t="s">
        <v>121</v>
      </c>
      <c r="G35" s="13">
        <v>1</v>
      </c>
      <c r="H35" s="13">
        <v>-19</v>
      </c>
      <c r="I35" s="1" t="s">
        <v>159</v>
      </c>
      <c r="J35" s="7">
        <v>62000</v>
      </c>
    </row>
    <row r="36" spans="2:10" x14ac:dyDescent="0.25">
      <c r="B36" s="22" t="s">
        <v>160</v>
      </c>
      <c r="C36" s="22"/>
      <c r="D36" s="22"/>
      <c r="E36" s="22"/>
      <c r="F36" s="22"/>
      <c r="G36" s="22"/>
      <c r="H36" s="22"/>
      <c r="I36" s="22"/>
      <c r="J36" s="23">
        <v>62000</v>
      </c>
    </row>
    <row r="37" spans="2:10" x14ac:dyDescent="0.25">
      <c r="B37" s="1" t="s">
        <v>11</v>
      </c>
      <c r="C37" s="20">
        <v>45043</v>
      </c>
      <c r="D37" s="13" t="s">
        <v>161</v>
      </c>
      <c r="E37" s="21">
        <v>45066</v>
      </c>
      <c r="F37" s="1" t="s">
        <v>162</v>
      </c>
      <c r="G37" s="13">
        <v>1</v>
      </c>
      <c r="H37" s="13">
        <v>-45</v>
      </c>
      <c r="I37" s="1" t="s">
        <v>163</v>
      </c>
      <c r="J37" s="7">
        <v>4500</v>
      </c>
    </row>
    <row r="38" spans="2:10" x14ac:dyDescent="0.25">
      <c r="B38" s="22" t="s">
        <v>164</v>
      </c>
      <c r="C38" s="22"/>
      <c r="D38" s="22"/>
      <c r="E38" s="22"/>
      <c r="F38" s="22"/>
      <c r="G38" s="22"/>
      <c r="H38" s="22"/>
      <c r="I38" s="22"/>
      <c r="J38" s="23">
        <v>4500</v>
      </c>
    </row>
    <row r="39" spans="2:10" x14ac:dyDescent="0.25">
      <c r="B39" s="1" t="s">
        <v>12</v>
      </c>
      <c r="C39" s="20">
        <v>45020</v>
      </c>
      <c r="D39" s="13" t="s">
        <v>165</v>
      </c>
      <c r="E39" s="21">
        <v>45066</v>
      </c>
      <c r="F39" s="1" t="s">
        <v>162</v>
      </c>
      <c r="G39" s="13">
        <v>1</v>
      </c>
      <c r="H39" s="13">
        <v>-45</v>
      </c>
      <c r="I39" s="1" t="s">
        <v>166</v>
      </c>
      <c r="J39" s="7">
        <v>390000</v>
      </c>
    </row>
    <row r="40" spans="2:10" x14ac:dyDescent="0.25">
      <c r="B40" s="22" t="s">
        <v>80</v>
      </c>
      <c r="C40" s="22"/>
      <c r="D40" s="22"/>
      <c r="E40" s="22"/>
      <c r="F40" s="22"/>
      <c r="G40" s="22"/>
      <c r="H40" s="22"/>
      <c r="I40" s="22"/>
      <c r="J40" s="23">
        <v>390000</v>
      </c>
    </row>
    <row r="41" spans="2:10" x14ac:dyDescent="0.25">
      <c r="B41" s="1" t="s">
        <v>13</v>
      </c>
      <c r="C41" s="20">
        <v>45040</v>
      </c>
      <c r="D41" s="13" t="s">
        <v>167</v>
      </c>
      <c r="E41" s="21">
        <v>45076</v>
      </c>
      <c r="F41" s="1" t="s">
        <v>168</v>
      </c>
      <c r="G41" s="13">
        <v>1</v>
      </c>
      <c r="H41" s="13">
        <v>-35</v>
      </c>
      <c r="I41" s="1" t="s">
        <v>169</v>
      </c>
      <c r="J41" s="7">
        <v>175000.01</v>
      </c>
    </row>
    <row r="42" spans="2:10" x14ac:dyDescent="0.25">
      <c r="B42" s="22" t="s">
        <v>170</v>
      </c>
      <c r="C42" s="22"/>
      <c r="D42" s="22"/>
      <c r="E42" s="22"/>
      <c r="F42" s="22"/>
      <c r="G42" s="22"/>
      <c r="H42" s="22"/>
      <c r="I42" s="22"/>
      <c r="J42" s="23">
        <v>175000.01</v>
      </c>
    </row>
    <row r="43" spans="2:10" x14ac:dyDescent="0.25">
      <c r="B43" s="1" t="s">
        <v>14</v>
      </c>
      <c r="C43" s="20">
        <v>44986</v>
      </c>
      <c r="D43" s="13" t="s">
        <v>171</v>
      </c>
      <c r="E43" s="21">
        <v>45066</v>
      </c>
      <c r="F43" s="1" t="s">
        <v>162</v>
      </c>
      <c r="G43" s="13">
        <v>1</v>
      </c>
      <c r="H43" s="13">
        <v>-45</v>
      </c>
      <c r="I43" s="1" t="s">
        <v>172</v>
      </c>
      <c r="J43" s="7">
        <v>44208.7</v>
      </c>
    </row>
    <row r="44" spans="2:10" x14ac:dyDescent="0.25">
      <c r="B44" s="22" t="s">
        <v>173</v>
      </c>
      <c r="C44" s="22"/>
      <c r="D44" s="22"/>
      <c r="E44" s="22"/>
      <c r="F44" s="22"/>
      <c r="G44" s="22"/>
      <c r="H44" s="22"/>
      <c r="I44" s="22"/>
      <c r="J44" s="23">
        <v>44208.7</v>
      </c>
    </row>
    <row r="45" spans="2:10" x14ac:dyDescent="0.25">
      <c r="B45" s="1" t="s">
        <v>15</v>
      </c>
      <c r="C45" s="20">
        <v>45040</v>
      </c>
      <c r="D45" s="13" t="s">
        <v>174</v>
      </c>
      <c r="E45" s="21">
        <v>45066</v>
      </c>
      <c r="F45" s="1" t="s">
        <v>162</v>
      </c>
      <c r="G45" s="13">
        <v>1</v>
      </c>
      <c r="H45" s="13">
        <v>-45</v>
      </c>
      <c r="I45" s="1" t="s">
        <v>175</v>
      </c>
      <c r="J45" s="7">
        <v>72334</v>
      </c>
    </row>
    <row r="46" spans="2:10" x14ac:dyDescent="0.25">
      <c r="B46" s="22" t="s">
        <v>176</v>
      </c>
      <c r="C46" s="22"/>
      <c r="D46" s="22"/>
      <c r="E46" s="22"/>
      <c r="F46" s="22"/>
      <c r="G46" s="22"/>
      <c r="H46" s="22"/>
      <c r="I46" s="22"/>
      <c r="J46" s="23">
        <v>72334</v>
      </c>
    </row>
    <row r="47" spans="2:10" x14ac:dyDescent="0.25">
      <c r="B47" s="1" t="s">
        <v>16</v>
      </c>
      <c r="C47" s="20">
        <v>45103</v>
      </c>
      <c r="D47" s="13" t="s">
        <v>177</v>
      </c>
      <c r="E47" s="21">
        <v>45138</v>
      </c>
      <c r="F47" s="1" t="s">
        <v>178</v>
      </c>
      <c r="G47" s="13">
        <v>1</v>
      </c>
      <c r="H47" s="13">
        <v>27</v>
      </c>
      <c r="I47" s="1" t="s">
        <v>179</v>
      </c>
      <c r="J47" s="7">
        <v>101965.42</v>
      </c>
    </row>
    <row r="48" spans="2:10" x14ac:dyDescent="0.25">
      <c r="B48" s="1" t="s">
        <v>16</v>
      </c>
      <c r="C48" s="20">
        <v>44853</v>
      </c>
      <c r="D48" s="13" t="s">
        <v>180</v>
      </c>
      <c r="E48" s="21">
        <v>44896</v>
      </c>
      <c r="F48" s="1" t="s">
        <v>181</v>
      </c>
      <c r="G48" s="13">
        <v>1</v>
      </c>
      <c r="H48" s="13">
        <v>-215</v>
      </c>
      <c r="I48" s="1" t="s">
        <v>182</v>
      </c>
      <c r="J48" s="7">
        <v>1.4551915228366852E-11</v>
      </c>
    </row>
    <row r="49" spans="2:10" x14ac:dyDescent="0.25">
      <c r="B49" s="1" t="s">
        <v>16</v>
      </c>
      <c r="C49" s="20">
        <v>44826</v>
      </c>
      <c r="D49" s="13" t="s">
        <v>183</v>
      </c>
      <c r="E49" s="21">
        <v>44856</v>
      </c>
      <c r="F49" s="1" t="s">
        <v>184</v>
      </c>
      <c r="G49" s="13">
        <v>1</v>
      </c>
      <c r="H49" s="13">
        <v>-255</v>
      </c>
      <c r="I49" s="1" t="s">
        <v>185</v>
      </c>
      <c r="J49" s="7">
        <v>1.4551915228366852E-11</v>
      </c>
    </row>
    <row r="50" spans="2:10" x14ac:dyDescent="0.25">
      <c r="B50" s="22" t="s">
        <v>99</v>
      </c>
      <c r="C50" s="22"/>
      <c r="D50" s="22"/>
      <c r="E50" s="22"/>
      <c r="F50" s="22"/>
      <c r="G50" s="22"/>
      <c r="H50" s="22"/>
      <c r="I50" s="22"/>
      <c r="J50" s="23">
        <v>101965.42000000003</v>
      </c>
    </row>
    <row r="51" spans="2:10" x14ac:dyDescent="0.25">
      <c r="B51" s="1" t="s">
        <v>17</v>
      </c>
      <c r="C51" s="20">
        <v>45096</v>
      </c>
      <c r="D51" s="13" t="s">
        <v>186</v>
      </c>
      <c r="E51" s="21">
        <v>45126</v>
      </c>
      <c r="F51" s="1" t="s">
        <v>187</v>
      </c>
      <c r="G51" s="13">
        <v>1</v>
      </c>
      <c r="H51" s="13">
        <v>15</v>
      </c>
      <c r="I51" s="1" t="s">
        <v>188</v>
      </c>
      <c r="J51" s="7">
        <v>26549.74</v>
      </c>
    </row>
    <row r="52" spans="2:10" x14ac:dyDescent="0.25">
      <c r="B52" s="1" t="s">
        <v>17</v>
      </c>
      <c r="C52" s="20">
        <v>45083</v>
      </c>
      <c r="D52" s="13" t="s">
        <v>189</v>
      </c>
      <c r="E52" s="21">
        <v>45113</v>
      </c>
      <c r="F52" s="1" t="s">
        <v>190</v>
      </c>
      <c r="G52" s="13">
        <v>1</v>
      </c>
      <c r="H52" s="13">
        <v>2</v>
      </c>
      <c r="I52" s="1" t="s">
        <v>188</v>
      </c>
      <c r="J52" s="7">
        <v>7014.68</v>
      </c>
    </row>
    <row r="53" spans="2:10" x14ac:dyDescent="0.25">
      <c r="B53" s="1" t="s">
        <v>17</v>
      </c>
      <c r="C53" s="20">
        <v>45083</v>
      </c>
      <c r="D53" s="13" t="s">
        <v>191</v>
      </c>
      <c r="E53" s="21">
        <v>45113</v>
      </c>
      <c r="F53" s="1" t="s">
        <v>190</v>
      </c>
      <c r="G53" s="13">
        <v>1</v>
      </c>
      <c r="H53" s="13">
        <v>2</v>
      </c>
      <c r="I53" s="1" t="s">
        <v>188</v>
      </c>
      <c r="J53" s="7">
        <v>32488.36</v>
      </c>
    </row>
    <row r="54" spans="2:10" x14ac:dyDescent="0.25">
      <c r="B54" s="22" t="s">
        <v>104</v>
      </c>
      <c r="C54" s="22"/>
      <c r="D54" s="22"/>
      <c r="E54" s="22"/>
      <c r="F54" s="22"/>
      <c r="G54" s="22"/>
      <c r="H54" s="22"/>
      <c r="I54" s="22"/>
      <c r="J54" s="23">
        <v>66052.78</v>
      </c>
    </row>
    <row r="55" spans="2:10" x14ac:dyDescent="0.25">
      <c r="B55" s="1" t="s">
        <v>18</v>
      </c>
      <c r="C55" s="20">
        <v>45089</v>
      </c>
      <c r="D55" s="13" t="s">
        <v>192</v>
      </c>
      <c r="E55" s="21">
        <v>45119</v>
      </c>
      <c r="F55" s="1" t="s">
        <v>193</v>
      </c>
      <c r="G55" s="13">
        <v>1</v>
      </c>
      <c r="H55" s="13">
        <v>8</v>
      </c>
      <c r="I55" s="1" t="s">
        <v>194</v>
      </c>
      <c r="J55" s="7">
        <v>131260.9</v>
      </c>
    </row>
    <row r="56" spans="2:10" x14ac:dyDescent="0.25">
      <c r="B56" s="22" t="s">
        <v>195</v>
      </c>
      <c r="C56" s="22"/>
      <c r="D56" s="22"/>
      <c r="E56" s="22"/>
      <c r="F56" s="22"/>
      <c r="G56" s="22"/>
      <c r="H56" s="22"/>
      <c r="I56" s="22"/>
      <c r="J56" s="23">
        <v>131260.9</v>
      </c>
    </row>
    <row r="57" spans="2:10" x14ac:dyDescent="0.25">
      <c r="B57" s="1" t="s">
        <v>19</v>
      </c>
      <c r="C57" s="20">
        <v>45069</v>
      </c>
      <c r="D57" s="13" t="s">
        <v>196</v>
      </c>
      <c r="E57" s="21">
        <v>45099</v>
      </c>
      <c r="F57" s="1" t="s">
        <v>197</v>
      </c>
      <c r="G57" s="13">
        <v>1</v>
      </c>
      <c r="H57" s="13">
        <v>-12</v>
      </c>
      <c r="I57" s="1" t="s">
        <v>198</v>
      </c>
      <c r="J57" s="7">
        <v>14796.07</v>
      </c>
    </row>
    <row r="58" spans="2:10" x14ac:dyDescent="0.25">
      <c r="B58" s="1" t="s">
        <v>19</v>
      </c>
      <c r="C58" s="20">
        <v>45057</v>
      </c>
      <c r="D58" s="13" t="s">
        <v>199</v>
      </c>
      <c r="E58" s="21">
        <v>45087</v>
      </c>
      <c r="F58" s="1" t="s">
        <v>200</v>
      </c>
      <c r="G58" s="13">
        <v>1</v>
      </c>
      <c r="H58" s="13">
        <v>-24</v>
      </c>
      <c r="I58" s="1" t="s">
        <v>198</v>
      </c>
      <c r="J58" s="7">
        <v>7106.76</v>
      </c>
    </row>
    <row r="59" spans="2:10" x14ac:dyDescent="0.25">
      <c r="B59" s="22" t="s">
        <v>201</v>
      </c>
      <c r="C59" s="22"/>
      <c r="D59" s="22"/>
      <c r="E59" s="22"/>
      <c r="F59" s="22"/>
      <c r="G59" s="22"/>
      <c r="H59" s="22"/>
      <c r="I59" s="22"/>
      <c r="J59" s="23">
        <v>21902.83</v>
      </c>
    </row>
    <row r="60" spans="2:10" x14ac:dyDescent="0.25">
      <c r="B60" s="1" t="s">
        <v>20</v>
      </c>
      <c r="J60" s="7">
        <v>1377951.15</v>
      </c>
    </row>
    <row r="61" spans="2:10" x14ac:dyDescent="0.25">
      <c r="B61"/>
      <c r="C61"/>
      <c r="D61"/>
      <c r="E61"/>
      <c r="F61"/>
      <c r="G61"/>
      <c r="H61"/>
      <c r="I61"/>
      <c r="J61"/>
    </row>
    <row r="62" spans="2:10" x14ac:dyDescent="0.25">
      <c r="B62"/>
      <c r="C62"/>
      <c r="D62"/>
      <c r="E62"/>
      <c r="F62"/>
      <c r="G62"/>
      <c r="H62"/>
      <c r="I62"/>
      <c r="J62"/>
    </row>
    <row r="63" spans="2:10" x14ac:dyDescent="0.25">
      <c r="B63"/>
      <c r="C63"/>
      <c r="D63"/>
      <c r="E63"/>
      <c r="F63"/>
      <c r="G63"/>
      <c r="H63"/>
      <c r="I63"/>
      <c r="J63"/>
    </row>
    <row r="64" spans="2:10" x14ac:dyDescent="0.25">
      <c r="B64"/>
      <c r="C64"/>
      <c r="D64"/>
      <c r="E64"/>
      <c r="F64"/>
      <c r="G64"/>
      <c r="H64"/>
      <c r="I64"/>
      <c r="J64"/>
    </row>
    <row r="65" spans="2:10" x14ac:dyDescent="0.25">
      <c r="B65"/>
      <c r="C65"/>
      <c r="D65"/>
      <c r="E65"/>
      <c r="F65"/>
      <c r="G65"/>
      <c r="H65"/>
      <c r="I65"/>
      <c r="J65"/>
    </row>
    <row r="66" spans="2:10" x14ac:dyDescent="0.25">
      <c r="B66"/>
      <c r="C66"/>
      <c r="D66"/>
      <c r="E66"/>
      <c r="F66"/>
      <c r="G66"/>
      <c r="H66"/>
      <c r="I66"/>
      <c r="J66"/>
    </row>
    <row r="67" spans="2:10" x14ac:dyDescent="0.25">
      <c r="B67"/>
      <c r="C67"/>
      <c r="D67"/>
      <c r="E67"/>
      <c r="F67"/>
      <c r="G67"/>
      <c r="H67"/>
      <c r="I67"/>
      <c r="J67"/>
    </row>
    <row r="68" spans="2:10" x14ac:dyDescent="0.25">
      <c r="B68"/>
      <c r="C68"/>
      <c r="D68"/>
      <c r="E68"/>
      <c r="F68"/>
      <c r="G68"/>
      <c r="H68"/>
      <c r="I68"/>
      <c r="J68"/>
    </row>
    <row r="69" spans="2:10" x14ac:dyDescent="0.25">
      <c r="B69"/>
      <c r="C69"/>
      <c r="D69"/>
      <c r="E69"/>
      <c r="F69"/>
      <c r="G69"/>
      <c r="H69"/>
      <c r="I69"/>
      <c r="J69"/>
    </row>
    <row r="70" spans="2:10" x14ac:dyDescent="0.25">
      <c r="B70"/>
      <c r="C70"/>
      <c r="D70"/>
      <c r="E70"/>
      <c r="F70"/>
      <c r="G70"/>
      <c r="H70"/>
      <c r="I70"/>
      <c r="J70"/>
    </row>
    <row r="71" spans="2:10" x14ac:dyDescent="0.25">
      <c r="B71"/>
      <c r="C71"/>
      <c r="D71"/>
      <c r="E71"/>
      <c r="F71"/>
      <c r="G71"/>
      <c r="H71"/>
      <c r="I71"/>
      <c r="J71"/>
    </row>
    <row r="72" spans="2:10" x14ac:dyDescent="0.25">
      <c r="B72"/>
      <c r="C72"/>
      <c r="D72"/>
      <c r="E72"/>
      <c r="F72"/>
      <c r="G72"/>
      <c r="H72"/>
      <c r="I72"/>
      <c r="J72"/>
    </row>
    <row r="73" spans="2:10" x14ac:dyDescent="0.25">
      <c r="B73"/>
      <c r="C73"/>
      <c r="D73"/>
      <c r="E73"/>
      <c r="F73"/>
      <c r="G73"/>
      <c r="H73"/>
      <c r="I73"/>
      <c r="J73"/>
    </row>
    <row r="74" spans="2:10" x14ac:dyDescent="0.25">
      <c r="B74"/>
      <c r="C74"/>
      <c r="D74"/>
      <c r="E74"/>
      <c r="F74"/>
      <c r="G74"/>
      <c r="H74"/>
      <c r="I74"/>
      <c r="J74"/>
    </row>
    <row r="75" spans="2:10" x14ac:dyDescent="0.25">
      <c r="B75"/>
      <c r="C75"/>
      <c r="D75"/>
      <c r="E75"/>
      <c r="F75"/>
      <c r="G75"/>
      <c r="H75"/>
      <c r="I75"/>
      <c r="J75"/>
    </row>
    <row r="76" spans="2:10" x14ac:dyDescent="0.25">
      <c r="B76"/>
      <c r="C76"/>
      <c r="D76"/>
      <c r="E76"/>
      <c r="F76"/>
      <c r="G76"/>
      <c r="H76"/>
      <c r="I76"/>
      <c r="J76"/>
    </row>
    <row r="77" spans="2:10" x14ac:dyDescent="0.25">
      <c r="B77"/>
      <c r="C77"/>
      <c r="D77"/>
      <c r="E77"/>
      <c r="F77"/>
      <c r="G77"/>
      <c r="H77"/>
      <c r="I77"/>
      <c r="J77"/>
    </row>
    <row r="78" spans="2:10" x14ac:dyDescent="0.25">
      <c r="B78"/>
      <c r="C78"/>
      <c r="D78"/>
      <c r="E78"/>
      <c r="F78"/>
      <c r="G78"/>
      <c r="H78"/>
      <c r="I78"/>
      <c r="J78"/>
    </row>
    <row r="79" spans="2:10" s="8" customFormat="1" x14ac:dyDescent="0.25">
      <c r="B79"/>
      <c r="C79"/>
      <c r="D79"/>
      <c r="E79"/>
      <c r="F79"/>
      <c r="G79"/>
      <c r="H79"/>
      <c r="I79"/>
      <c r="J79"/>
    </row>
    <row r="80" spans="2:10" s="8" customFormat="1" x14ac:dyDescent="0.25">
      <c r="B80"/>
      <c r="C80"/>
      <c r="D80"/>
      <c r="E80"/>
      <c r="F80"/>
      <c r="G80"/>
      <c r="H80"/>
      <c r="I80"/>
      <c r="J80"/>
    </row>
    <row r="81" spans="2:10" s="8" customFormat="1" x14ac:dyDescent="0.25">
      <c r="B81"/>
      <c r="C81"/>
      <c r="D81"/>
      <c r="E81"/>
      <c r="F81"/>
      <c r="G81"/>
      <c r="H81"/>
      <c r="I81"/>
      <c r="J81"/>
    </row>
    <row r="82" spans="2:10" s="8" customFormat="1" x14ac:dyDescent="0.25">
      <c r="B82"/>
      <c r="C82"/>
      <c r="D82"/>
      <c r="E82"/>
      <c r="F82"/>
      <c r="G82"/>
      <c r="H82"/>
      <c r="I82"/>
      <c r="J82"/>
    </row>
    <row r="83" spans="2:10" s="8" customFormat="1" x14ac:dyDescent="0.25">
      <c r="B83"/>
      <c r="C83"/>
      <c r="D83"/>
      <c r="E83"/>
      <c r="F83"/>
      <c r="G83"/>
      <c r="H83"/>
      <c r="I83"/>
      <c r="J83"/>
    </row>
    <row r="84" spans="2:10" s="8" customFormat="1" x14ac:dyDescent="0.25">
      <c r="B84"/>
      <c r="C84"/>
      <c r="D84"/>
      <c r="E84"/>
      <c r="F84"/>
      <c r="G84"/>
      <c r="H84"/>
      <c r="I84"/>
      <c r="J84"/>
    </row>
    <row r="85" spans="2:10" s="8" customFormat="1" x14ac:dyDescent="0.25">
      <c r="B85"/>
      <c r="C85"/>
      <c r="D85"/>
      <c r="E85"/>
      <c r="F85"/>
      <c r="G85"/>
      <c r="H85"/>
      <c r="I85"/>
      <c r="J85"/>
    </row>
    <row r="86" spans="2:10" s="8" customFormat="1" x14ac:dyDescent="0.25">
      <c r="B86"/>
      <c r="C86"/>
      <c r="D86"/>
      <c r="E86"/>
      <c r="F86"/>
      <c r="G86"/>
      <c r="H86"/>
      <c r="I86"/>
      <c r="J86"/>
    </row>
    <row r="87" spans="2:10" s="8" customFormat="1" x14ac:dyDescent="0.25">
      <c r="B87"/>
      <c r="C87"/>
      <c r="D87"/>
      <c r="E87"/>
      <c r="F87"/>
      <c r="G87"/>
      <c r="H87"/>
      <c r="I87"/>
      <c r="J87"/>
    </row>
    <row r="88" spans="2:10" s="8" customFormat="1" x14ac:dyDescent="0.25">
      <c r="B88"/>
      <c r="C88"/>
      <c r="D88"/>
      <c r="E88"/>
      <c r="F88"/>
      <c r="G88"/>
      <c r="H88"/>
      <c r="I88"/>
      <c r="J88"/>
    </row>
    <row r="89" spans="2:10" s="8" customFormat="1" x14ac:dyDescent="0.25">
      <c r="B89"/>
      <c r="C89"/>
      <c r="D89"/>
      <c r="E89"/>
      <c r="F89"/>
      <c r="G89"/>
      <c r="H89"/>
      <c r="I89"/>
      <c r="J89"/>
    </row>
    <row r="90" spans="2:10" s="8" customFormat="1" x14ac:dyDescent="0.25">
      <c r="B90"/>
      <c r="C90"/>
      <c r="D90"/>
      <c r="E90"/>
      <c r="F90"/>
      <c r="G90"/>
      <c r="H90"/>
      <c r="I90"/>
      <c r="J90"/>
    </row>
    <row r="91" spans="2:10" s="8" customFormat="1" x14ac:dyDescent="0.25">
      <c r="B91"/>
      <c r="C91"/>
      <c r="D91"/>
      <c r="E91"/>
      <c r="F91"/>
      <c r="G91"/>
      <c r="H91"/>
      <c r="I91"/>
      <c r="J91"/>
    </row>
    <row r="92" spans="2:10" s="8" customFormat="1" x14ac:dyDescent="0.25">
      <c r="B92"/>
      <c r="C92"/>
      <c r="D92"/>
      <c r="E92"/>
      <c r="F92"/>
      <c r="G92"/>
      <c r="H92"/>
      <c r="I92"/>
      <c r="J92"/>
    </row>
    <row r="93" spans="2:10" s="8" customFormat="1" x14ac:dyDescent="0.25">
      <c r="B93"/>
      <c r="C93"/>
      <c r="D93"/>
      <c r="E93"/>
      <c r="F93"/>
      <c r="G93"/>
      <c r="H93"/>
      <c r="I93"/>
      <c r="J93"/>
    </row>
    <row r="94" spans="2:10" s="8" customFormat="1" x14ac:dyDescent="0.25">
      <c r="B94"/>
      <c r="C94"/>
      <c r="D94"/>
      <c r="E94"/>
      <c r="F94"/>
      <c r="G94"/>
      <c r="H94"/>
      <c r="I94"/>
      <c r="J94"/>
    </row>
    <row r="95" spans="2:10" s="8" customFormat="1" x14ac:dyDescent="0.25">
      <c r="B95"/>
      <c r="C95"/>
      <c r="D95"/>
      <c r="E95"/>
      <c r="F95"/>
      <c r="G95"/>
      <c r="H95"/>
      <c r="I95"/>
      <c r="J95"/>
    </row>
    <row r="96" spans="2:10" s="8" customFormat="1" x14ac:dyDescent="0.25">
      <c r="B96"/>
      <c r="C96"/>
      <c r="D96"/>
      <c r="E96"/>
      <c r="F96"/>
      <c r="G96"/>
      <c r="H96"/>
      <c r="I96"/>
      <c r="J96"/>
    </row>
    <row r="97" spans="2:10" s="8" customFormat="1" x14ac:dyDescent="0.25">
      <c r="B97"/>
      <c r="C97"/>
      <c r="D97"/>
      <c r="E97"/>
      <c r="F97"/>
      <c r="G97"/>
      <c r="H97"/>
      <c r="I97"/>
      <c r="J97"/>
    </row>
    <row r="98" spans="2:10" s="8" customFormat="1" x14ac:dyDescent="0.25">
      <c r="B98"/>
      <c r="C98"/>
      <c r="D98"/>
      <c r="E98"/>
      <c r="F98"/>
      <c r="G98"/>
      <c r="H98"/>
      <c r="I98"/>
      <c r="J98"/>
    </row>
    <row r="99" spans="2:10" s="8" customFormat="1" x14ac:dyDescent="0.25">
      <c r="B99"/>
      <c r="C99"/>
      <c r="D99"/>
      <c r="E99"/>
      <c r="F99"/>
      <c r="G99"/>
      <c r="H99"/>
      <c r="I99"/>
      <c r="J99"/>
    </row>
    <row r="100" spans="2:10" s="8" customFormat="1" x14ac:dyDescent="0.25">
      <c r="B100"/>
      <c r="C100"/>
      <c r="D100"/>
      <c r="E100"/>
      <c r="F100"/>
      <c r="G100"/>
      <c r="H100"/>
      <c r="I100"/>
      <c r="J100"/>
    </row>
    <row r="101" spans="2:10" s="8" customFormat="1" x14ac:dyDescent="0.25">
      <c r="B101"/>
      <c r="C101"/>
      <c r="D101"/>
      <c r="E101"/>
      <c r="F101"/>
      <c r="G101"/>
      <c r="H101"/>
      <c r="I101"/>
      <c r="J101"/>
    </row>
    <row r="102" spans="2:10" s="8" customFormat="1" x14ac:dyDescent="0.25">
      <c r="B102"/>
      <c r="C102"/>
      <c r="D102"/>
      <c r="E102"/>
      <c r="F102"/>
      <c r="G102"/>
      <c r="H102"/>
      <c r="I102"/>
      <c r="J102"/>
    </row>
    <row r="103" spans="2:10" s="8" customFormat="1" x14ac:dyDescent="0.25">
      <c r="B103"/>
      <c r="C103"/>
      <c r="D103"/>
      <c r="E103"/>
      <c r="F103"/>
      <c r="G103"/>
      <c r="H103"/>
      <c r="I103"/>
      <c r="J103"/>
    </row>
    <row r="104" spans="2:10" s="8" customFormat="1" x14ac:dyDescent="0.25">
      <c r="B104"/>
      <c r="C104"/>
      <c r="D104"/>
      <c r="E104"/>
      <c r="F104"/>
      <c r="G104"/>
      <c r="H104"/>
      <c r="I104"/>
      <c r="J104"/>
    </row>
    <row r="105" spans="2:10" s="8" customFormat="1" x14ac:dyDescent="0.25">
      <c r="B105"/>
      <c r="C105"/>
      <c r="D105"/>
      <c r="E105"/>
      <c r="F105"/>
      <c r="G105"/>
      <c r="H105"/>
      <c r="I105"/>
      <c r="J105"/>
    </row>
    <row r="106" spans="2:10" s="8" customFormat="1" x14ac:dyDescent="0.25">
      <c r="B106"/>
      <c r="C106"/>
      <c r="D106"/>
      <c r="E106"/>
      <c r="F106"/>
      <c r="G106"/>
      <c r="H106"/>
      <c r="I106"/>
      <c r="J106"/>
    </row>
    <row r="107" spans="2:10" s="8" customFormat="1" x14ac:dyDescent="0.25">
      <c r="B107"/>
      <c r="C107"/>
      <c r="D107"/>
      <c r="E107"/>
      <c r="F107"/>
      <c r="G107"/>
      <c r="H107"/>
      <c r="I107"/>
      <c r="J107"/>
    </row>
    <row r="108" spans="2:10" s="8" customFormat="1" x14ac:dyDescent="0.25">
      <c r="B108"/>
      <c r="C108"/>
      <c r="D108"/>
      <c r="E108"/>
      <c r="F108"/>
      <c r="G108"/>
      <c r="H108"/>
      <c r="I108"/>
      <c r="J108"/>
    </row>
    <row r="109" spans="2:10" s="8" customFormat="1" x14ac:dyDescent="0.25">
      <c r="B109"/>
      <c r="C109"/>
      <c r="D109"/>
      <c r="E109"/>
      <c r="F109"/>
      <c r="G109"/>
      <c r="H109"/>
      <c r="I109"/>
      <c r="J109"/>
    </row>
    <row r="110" spans="2:10" s="8" customFormat="1" x14ac:dyDescent="0.25">
      <c r="B110"/>
      <c r="C110"/>
      <c r="D110"/>
      <c r="E110"/>
      <c r="F110"/>
      <c r="G110"/>
      <c r="H110"/>
      <c r="I110"/>
      <c r="J110"/>
    </row>
    <row r="111" spans="2:10" s="8" customFormat="1" x14ac:dyDescent="0.25">
      <c r="B111"/>
      <c r="C111"/>
      <c r="D111"/>
      <c r="E111"/>
      <c r="F111"/>
      <c r="G111"/>
      <c r="H111"/>
      <c r="I111"/>
      <c r="J111"/>
    </row>
    <row r="112" spans="2:10" s="8" customFormat="1" x14ac:dyDescent="0.25">
      <c r="B112"/>
      <c r="C112"/>
      <c r="D112"/>
      <c r="E112"/>
      <c r="F112"/>
      <c r="G112"/>
      <c r="H112"/>
      <c r="I112"/>
      <c r="J112"/>
    </row>
    <row r="113" spans="2:10" s="8" customFormat="1" x14ac:dyDescent="0.25">
      <c r="B113"/>
      <c r="C113"/>
      <c r="D113"/>
      <c r="E113"/>
      <c r="F113"/>
      <c r="G113"/>
      <c r="H113"/>
      <c r="I113"/>
      <c r="J113"/>
    </row>
    <row r="114" spans="2:10" s="8" customFormat="1" x14ac:dyDescent="0.25">
      <c r="B114"/>
      <c r="C114"/>
      <c r="D114"/>
      <c r="E114"/>
      <c r="F114"/>
      <c r="G114"/>
      <c r="H114"/>
      <c r="I114"/>
      <c r="J114"/>
    </row>
    <row r="115" spans="2:10" s="8" customFormat="1" x14ac:dyDescent="0.25">
      <c r="B115"/>
      <c r="C115"/>
      <c r="D115"/>
      <c r="E115"/>
      <c r="F115"/>
      <c r="G115"/>
      <c r="H115"/>
      <c r="I115"/>
      <c r="J115"/>
    </row>
    <row r="116" spans="2:10" s="8" customFormat="1" x14ac:dyDescent="0.25">
      <c r="B116"/>
      <c r="C116"/>
      <c r="D116"/>
      <c r="E116"/>
      <c r="F116"/>
      <c r="G116"/>
      <c r="H116"/>
      <c r="I116"/>
      <c r="J116"/>
    </row>
    <row r="117" spans="2:10" s="8" customFormat="1" x14ac:dyDescent="0.25">
      <c r="B117"/>
      <c r="C117"/>
      <c r="D117"/>
      <c r="E117"/>
      <c r="F117"/>
      <c r="G117"/>
      <c r="H117"/>
      <c r="I117"/>
      <c r="J117"/>
    </row>
    <row r="118" spans="2:10" s="8" customFormat="1" x14ac:dyDescent="0.25">
      <c r="B118"/>
      <c r="C118"/>
      <c r="D118"/>
      <c r="E118"/>
      <c r="F118"/>
      <c r="G118"/>
      <c r="H118"/>
      <c r="I118"/>
      <c r="J118"/>
    </row>
    <row r="119" spans="2:10" s="8" customFormat="1" x14ac:dyDescent="0.25">
      <c r="B119"/>
      <c r="C119"/>
      <c r="D119"/>
      <c r="E119"/>
      <c r="F119"/>
      <c r="G119"/>
      <c r="H119"/>
      <c r="I119"/>
      <c r="J119"/>
    </row>
    <row r="120" spans="2:10" s="8" customFormat="1" x14ac:dyDescent="0.25">
      <c r="B120"/>
      <c r="C120"/>
      <c r="D120"/>
      <c r="E120"/>
      <c r="F120"/>
      <c r="G120"/>
      <c r="H120"/>
      <c r="I120"/>
      <c r="J120"/>
    </row>
    <row r="121" spans="2:10" s="8" customFormat="1" x14ac:dyDescent="0.25">
      <c r="B121"/>
      <c r="C121"/>
      <c r="D121"/>
      <c r="E121"/>
      <c r="F121"/>
      <c r="G121"/>
      <c r="H121"/>
      <c r="I121"/>
      <c r="J121"/>
    </row>
    <row r="122" spans="2:10" s="8" customFormat="1" x14ac:dyDescent="0.25">
      <c r="B122"/>
      <c r="C122"/>
      <c r="D122"/>
      <c r="E122"/>
      <c r="F122"/>
      <c r="G122"/>
      <c r="H122"/>
      <c r="I122"/>
      <c r="J122"/>
    </row>
    <row r="123" spans="2:10" s="8" customFormat="1" x14ac:dyDescent="0.25">
      <c r="B123"/>
      <c r="C123"/>
      <c r="D123"/>
      <c r="E123"/>
      <c r="F123"/>
      <c r="G123"/>
      <c r="H123"/>
      <c r="I123"/>
      <c r="J123"/>
    </row>
    <row r="124" spans="2:10" s="8" customFormat="1" x14ac:dyDescent="0.25">
      <c r="B124"/>
      <c r="C124"/>
      <c r="D124"/>
      <c r="E124"/>
      <c r="F124"/>
      <c r="G124"/>
      <c r="H124"/>
      <c r="I124"/>
      <c r="J124"/>
    </row>
  </sheetData>
  <mergeCells count="3">
    <mergeCell ref="B7:J7"/>
    <mergeCell ref="B8:J8"/>
    <mergeCell ref="I9:J9"/>
  </mergeCells>
  <conditionalFormatting sqref="F12:F1048576">
    <cfRule type="expression" dxfId="183" priority="1">
      <formula>AND($G12=1,$H12&lt;0)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D9602-D18A-4C5D-B5F6-58A920F3FC44}">
  <sheetPr codeName="Hoja7"/>
  <dimension ref="A1:K136"/>
  <sheetViews>
    <sheetView zoomScaleNormal="100" workbookViewId="0">
      <selection activeCell="H10" sqref="H10"/>
    </sheetView>
  </sheetViews>
  <sheetFormatPr baseColWidth="10" defaultColWidth="12.85546875" defaultRowHeight="15" x14ac:dyDescent="0.25"/>
  <cols>
    <col min="1" max="1" width="2.7109375" style="9" customWidth="1"/>
    <col min="2" max="2" width="50.140625" style="1" customWidth="1"/>
    <col min="3" max="3" width="16.42578125" style="1" customWidth="1"/>
    <col min="4" max="4" width="15.140625" style="1" customWidth="1"/>
    <col min="5" max="5" width="9.85546875" style="1" customWidth="1"/>
    <col min="6" max="6" width="17" style="1" customWidth="1"/>
    <col min="7" max="7" width="1.7109375" style="1" hidden="1" customWidth="1"/>
    <col min="8" max="8" width="65.28515625" style="1" customWidth="1"/>
    <col min="9" max="9" width="14.42578125" style="9" customWidth="1"/>
    <col min="10" max="11" width="12.85546875" style="9"/>
    <col min="12" max="16384" width="12.85546875" style="1"/>
  </cols>
  <sheetData>
    <row r="1" spans="1:11" x14ac:dyDescent="0.25">
      <c r="B1" s="8"/>
      <c r="C1" s="8"/>
      <c r="D1" s="8"/>
      <c r="E1" s="8"/>
      <c r="F1" s="8"/>
      <c r="G1" s="8"/>
      <c r="H1" s="8"/>
    </row>
    <row r="2" spans="1:11" x14ac:dyDescent="0.25">
      <c r="B2" s="8"/>
      <c r="C2" s="8"/>
      <c r="D2" s="8"/>
      <c r="E2" s="8"/>
      <c r="F2" s="8"/>
      <c r="G2" s="8"/>
      <c r="H2" s="8"/>
    </row>
    <row r="3" spans="1:11" ht="21.75" customHeight="1" x14ac:dyDescent="0.25">
      <c r="B3" s="8"/>
      <c r="C3" s="8"/>
      <c r="D3" s="8"/>
      <c r="E3" s="8"/>
      <c r="F3" s="8"/>
      <c r="G3" s="8"/>
      <c r="H3" s="8"/>
    </row>
    <row r="4" spans="1:11" ht="18.75" customHeight="1" x14ac:dyDescent="0.25">
      <c r="B4" s="8"/>
      <c r="C4" s="8"/>
      <c r="D4" s="8"/>
      <c r="E4" s="8"/>
      <c r="F4" s="8"/>
      <c r="G4" s="8"/>
      <c r="H4" s="8"/>
    </row>
    <row r="5" spans="1:11" ht="15" customHeight="1" x14ac:dyDescent="0.25">
      <c r="B5" s="8"/>
      <c r="C5" s="8"/>
      <c r="D5" s="8"/>
      <c r="E5" s="8"/>
      <c r="F5" s="8"/>
      <c r="G5" s="8"/>
      <c r="H5" s="8"/>
    </row>
    <row r="6" spans="1:11" ht="22.5" x14ac:dyDescent="0.35">
      <c r="B6" s="10" t="s">
        <v>21</v>
      </c>
      <c r="C6" s="10"/>
      <c r="D6" s="10"/>
      <c r="E6" s="10"/>
      <c r="F6" s="10"/>
      <c r="G6" s="10"/>
      <c r="H6" s="10"/>
      <c r="I6" s="10"/>
    </row>
    <row r="7" spans="1:11" x14ac:dyDescent="0.25">
      <c r="B7" s="31" t="s">
        <v>204</v>
      </c>
      <c r="C7" s="31"/>
      <c r="D7" s="31"/>
      <c r="E7" s="31"/>
      <c r="F7" s="31"/>
      <c r="G7" s="31"/>
      <c r="H7" s="31"/>
      <c r="I7" s="31"/>
    </row>
    <row r="8" spans="1:11" x14ac:dyDescent="0.25">
      <c r="B8" s="8"/>
      <c r="C8" s="8"/>
      <c r="D8" s="8"/>
      <c r="E8" s="8"/>
      <c r="F8" s="8"/>
      <c r="G8" s="8"/>
      <c r="H8" s="30">
        <v>45111</v>
      </c>
      <c r="I8" s="30"/>
    </row>
    <row r="9" spans="1:11" s="27" customFormat="1" ht="30" x14ac:dyDescent="0.25">
      <c r="A9" s="25"/>
      <c r="B9" s="26" t="s">
        <v>22</v>
      </c>
      <c r="C9" s="26" t="s">
        <v>1</v>
      </c>
      <c r="D9" s="28" t="s">
        <v>23</v>
      </c>
      <c r="E9" s="26" t="s">
        <v>24</v>
      </c>
      <c r="F9" s="28" t="s">
        <v>207</v>
      </c>
      <c r="G9" s="26" t="s">
        <v>25</v>
      </c>
      <c r="H9" s="26" t="s">
        <v>208</v>
      </c>
      <c r="I9" s="28" t="s">
        <v>206</v>
      </c>
      <c r="J9" s="25"/>
      <c r="K9" s="25"/>
    </row>
    <row r="10" spans="1:11" x14ac:dyDescent="0.25">
      <c r="B10" s="1" t="s">
        <v>4</v>
      </c>
      <c r="C10" s="12">
        <v>45096</v>
      </c>
      <c r="D10" s="1" t="s">
        <v>26</v>
      </c>
      <c r="E10" s="13">
        <v>665</v>
      </c>
      <c r="F10" s="13" t="s">
        <v>27</v>
      </c>
      <c r="G10" s="1">
        <v>0</v>
      </c>
      <c r="H10" s="29" t="s">
        <v>209</v>
      </c>
      <c r="I10" s="7">
        <v>1040</v>
      </c>
    </row>
    <row r="11" spans="1:11" x14ac:dyDescent="0.25">
      <c r="B11" s="1" t="s">
        <v>4</v>
      </c>
      <c r="C11" s="12">
        <v>45096</v>
      </c>
      <c r="D11" s="1" t="s">
        <v>26</v>
      </c>
      <c r="E11" s="13">
        <v>665</v>
      </c>
      <c r="F11" s="13" t="s">
        <v>27</v>
      </c>
      <c r="G11" s="1" t="s">
        <v>210</v>
      </c>
      <c r="H11" s="29"/>
      <c r="I11" s="7">
        <v>1040</v>
      </c>
    </row>
    <row r="12" spans="1:11" x14ac:dyDescent="0.25">
      <c r="B12" s="1" t="s">
        <v>4</v>
      </c>
      <c r="C12" s="12">
        <v>45096</v>
      </c>
      <c r="D12" s="1" t="s">
        <v>26</v>
      </c>
      <c r="E12" s="13">
        <v>665</v>
      </c>
      <c r="F12" s="13" t="s">
        <v>28</v>
      </c>
      <c r="G12" s="1">
        <v>0</v>
      </c>
      <c r="H12" s="29" t="s">
        <v>209</v>
      </c>
      <c r="I12" s="7">
        <v>1560</v>
      </c>
    </row>
    <row r="13" spans="1:11" x14ac:dyDescent="0.25">
      <c r="B13" s="1" t="s">
        <v>4</v>
      </c>
      <c r="C13" s="12">
        <v>45096</v>
      </c>
      <c r="D13" s="1" t="s">
        <v>26</v>
      </c>
      <c r="E13" s="13">
        <v>665</v>
      </c>
      <c r="F13" s="13" t="s">
        <v>28</v>
      </c>
      <c r="G13" s="1" t="s">
        <v>210</v>
      </c>
      <c r="H13" s="29"/>
      <c r="I13" s="7">
        <v>1560</v>
      </c>
    </row>
    <row r="14" spans="1:11" x14ac:dyDescent="0.25">
      <c r="B14" s="1" t="s">
        <v>4</v>
      </c>
      <c r="C14" s="12">
        <v>45096</v>
      </c>
      <c r="D14" s="1" t="s">
        <v>26</v>
      </c>
      <c r="E14" s="13">
        <v>665</v>
      </c>
      <c r="F14" s="13" t="s">
        <v>29</v>
      </c>
      <c r="G14" s="1">
        <v>0</v>
      </c>
      <c r="H14" s="29" t="s">
        <v>209</v>
      </c>
      <c r="I14" s="7">
        <v>1950</v>
      </c>
    </row>
    <row r="15" spans="1:11" x14ac:dyDescent="0.25">
      <c r="B15" s="1" t="s">
        <v>4</v>
      </c>
      <c r="C15" s="12">
        <v>45096</v>
      </c>
      <c r="D15" s="1" t="s">
        <v>26</v>
      </c>
      <c r="E15" s="13">
        <v>665</v>
      </c>
      <c r="F15" s="13" t="s">
        <v>29</v>
      </c>
      <c r="G15" s="1" t="s">
        <v>210</v>
      </c>
      <c r="H15" s="29"/>
      <c r="I15" s="7">
        <v>1950</v>
      </c>
    </row>
    <row r="16" spans="1:11" x14ac:dyDescent="0.25">
      <c r="B16" s="1" t="s">
        <v>4</v>
      </c>
      <c r="C16" s="12">
        <v>45096</v>
      </c>
      <c r="D16" s="1" t="s">
        <v>26</v>
      </c>
      <c r="E16" s="13">
        <v>665</v>
      </c>
      <c r="F16" s="13" t="s">
        <v>30</v>
      </c>
      <c r="G16" s="1">
        <v>0</v>
      </c>
      <c r="H16" s="29" t="s">
        <v>209</v>
      </c>
      <c r="I16" s="7">
        <v>1755</v>
      </c>
    </row>
    <row r="17" spans="2:9" x14ac:dyDescent="0.25">
      <c r="B17" s="1" t="s">
        <v>4</v>
      </c>
      <c r="C17" s="12">
        <v>45096</v>
      </c>
      <c r="D17" s="1" t="s">
        <v>26</v>
      </c>
      <c r="E17" s="13">
        <v>665</v>
      </c>
      <c r="F17" s="13" t="s">
        <v>30</v>
      </c>
      <c r="G17" s="1" t="s">
        <v>210</v>
      </c>
      <c r="H17" s="29"/>
      <c r="I17" s="7">
        <v>1755</v>
      </c>
    </row>
    <row r="18" spans="2:9" x14ac:dyDescent="0.25">
      <c r="B18" s="1" t="s">
        <v>4</v>
      </c>
      <c r="C18" s="12">
        <v>45096</v>
      </c>
      <c r="D18" s="1" t="s">
        <v>26</v>
      </c>
      <c r="E18" s="13">
        <v>665</v>
      </c>
      <c r="F18" s="13" t="s">
        <v>31</v>
      </c>
      <c r="G18" s="1">
        <v>0</v>
      </c>
      <c r="H18" s="29" t="s">
        <v>209</v>
      </c>
      <c r="I18" s="7">
        <v>1885</v>
      </c>
    </row>
    <row r="19" spans="2:9" x14ac:dyDescent="0.25">
      <c r="B19" s="1" t="s">
        <v>4</v>
      </c>
      <c r="C19" s="12">
        <v>45096</v>
      </c>
      <c r="D19" s="1" t="s">
        <v>26</v>
      </c>
      <c r="E19" s="13">
        <v>665</v>
      </c>
      <c r="F19" s="13" t="s">
        <v>31</v>
      </c>
      <c r="G19" s="1" t="s">
        <v>210</v>
      </c>
      <c r="H19" s="29"/>
      <c r="I19" s="7">
        <v>1885</v>
      </c>
    </row>
    <row r="20" spans="2:9" x14ac:dyDescent="0.25">
      <c r="B20" s="1" t="s">
        <v>4</v>
      </c>
      <c r="C20" s="12">
        <v>45096</v>
      </c>
      <c r="D20" s="1" t="s">
        <v>26</v>
      </c>
      <c r="E20" s="13">
        <v>665</v>
      </c>
      <c r="F20" s="13" t="s">
        <v>32</v>
      </c>
      <c r="G20" s="1">
        <v>0</v>
      </c>
      <c r="H20" s="29" t="s">
        <v>209</v>
      </c>
      <c r="I20" s="7">
        <v>1950</v>
      </c>
    </row>
    <row r="21" spans="2:9" x14ac:dyDescent="0.25">
      <c r="B21" s="1" t="s">
        <v>4</v>
      </c>
      <c r="C21" s="12">
        <v>45096</v>
      </c>
      <c r="D21" s="1" t="s">
        <v>26</v>
      </c>
      <c r="E21" s="13">
        <v>665</v>
      </c>
      <c r="F21" s="13" t="s">
        <v>32</v>
      </c>
      <c r="G21" s="1" t="s">
        <v>210</v>
      </c>
      <c r="H21" s="29"/>
      <c r="I21" s="7">
        <v>1950</v>
      </c>
    </row>
    <row r="22" spans="2:9" x14ac:dyDescent="0.25">
      <c r="B22" s="1" t="s">
        <v>4</v>
      </c>
      <c r="C22" s="12">
        <v>45096</v>
      </c>
      <c r="D22" s="1" t="s">
        <v>26</v>
      </c>
      <c r="E22" s="13">
        <v>665</v>
      </c>
      <c r="F22" s="13" t="s">
        <v>33</v>
      </c>
      <c r="G22" s="1">
        <v>0</v>
      </c>
      <c r="H22" s="29" t="s">
        <v>209</v>
      </c>
      <c r="I22" s="7">
        <v>2080</v>
      </c>
    </row>
    <row r="23" spans="2:9" x14ac:dyDescent="0.25">
      <c r="B23" s="1" t="s">
        <v>4</v>
      </c>
      <c r="C23" s="12">
        <v>45096</v>
      </c>
      <c r="D23" s="1" t="s">
        <v>26</v>
      </c>
      <c r="E23" s="13">
        <v>665</v>
      </c>
      <c r="F23" s="13" t="s">
        <v>33</v>
      </c>
      <c r="G23" s="1" t="s">
        <v>210</v>
      </c>
      <c r="H23" s="29"/>
      <c r="I23" s="7">
        <v>2080</v>
      </c>
    </row>
    <row r="24" spans="2:9" x14ac:dyDescent="0.25">
      <c r="B24" s="1" t="s">
        <v>4</v>
      </c>
      <c r="C24" s="12">
        <v>45096</v>
      </c>
      <c r="D24" s="1" t="s">
        <v>26</v>
      </c>
      <c r="E24" s="13">
        <v>665</v>
      </c>
      <c r="F24" s="13" t="s">
        <v>34</v>
      </c>
      <c r="G24" s="1">
        <v>0</v>
      </c>
      <c r="H24" s="29" t="s">
        <v>209</v>
      </c>
      <c r="I24" s="7">
        <v>1885</v>
      </c>
    </row>
    <row r="25" spans="2:9" x14ac:dyDescent="0.25">
      <c r="B25" s="1" t="s">
        <v>4</v>
      </c>
      <c r="C25" s="12">
        <v>45096</v>
      </c>
      <c r="D25" s="1" t="s">
        <v>26</v>
      </c>
      <c r="E25" s="13">
        <v>665</v>
      </c>
      <c r="F25" s="13" t="s">
        <v>34</v>
      </c>
      <c r="G25" s="1" t="s">
        <v>210</v>
      </c>
      <c r="H25" s="29"/>
      <c r="I25" s="7">
        <v>1885</v>
      </c>
    </row>
    <row r="26" spans="2:9" x14ac:dyDescent="0.25">
      <c r="B26" s="1" t="s">
        <v>4</v>
      </c>
      <c r="C26" s="12">
        <v>45096</v>
      </c>
      <c r="D26" s="1" t="s">
        <v>26</v>
      </c>
      <c r="E26" s="13">
        <v>665</v>
      </c>
      <c r="F26" s="13" t="s">
        <v>35</v>
      </c>
      <c r="G26" s="1">
        <v>0</v>
      </c>
      <c r="H26" s="29" t="s">
        <v>209</v>
      </c>
      <c r="I26" s="7">
        <v>1950</v>
      </c>
    </row>
    <row r="27" spans="2:9" x14ac:dyDescent="0.25">
      <c r="B27" s="1" t="s">
        <v>4</v>
      </c>
      <c r="C27" s="12">
        <v>45096</v>
      </c>
      <c r="D27" s="1" t="s">
        <v>26</v>
      </c>
      <c r="E27" s="13">
        <v>665</v>
      </c>
      <c r="F27" s="13" t="s">
        <v>35</v>
      </c>
      <c r="G27" s="1" t="s">
        <v>210</v>
      </c>
      <c r="H27" s="29"/>
      <c r="I27" s="7">
        <v>1950</v>
      </c>
    </row>
    <row r="28" spans="2:9" x14ac:dyDescent="0.25">
      <c r="B28" s="1" t="s">
        <v>4</v>
      </c>
      <c r="C28" s="12">
        <v>45096</v>
      </c>
      <c r="D28" s="1" t="s">
        <v>26</v>
      </c>
      <c r="E28" s="13">
        <v>665</v>
      </c>
      <c r="F28" s="13" t="s">
        <v>36</v>
      </c>
      <c r="G28" s="1">
        <v>0</v>
      </c>
      <c r="H28" s="29" t="s">
        <v>209</v>
      </c>
      <c r="I28" s="7">
        <v>1820</v>
      </c>
    </row>
    <row r="29" spans="2:9" x14ac:dyDescent="0.25">
      <c r="B29" s="1" t="s">
        <v>4</v>
      </c>
      <c r="C29" s="12">
        <v>45096</v>
      </c>
      <c r="D29" s="1" t="s">
        <v>26</v>
      </c>
      <c r="E29" s="13">
        <v>665</v>
      </c>
      <c r="F29" s="13" t="s">
        <v>36</v>
      </c>
      <c r="G29" s="1" t="s">
        <v>210</v>
      </c>
      <c r="H29" s="29"/>
      <c r="I29" s="7">
        <v>1820</v>
      </c>
    </row>
    <row r="30" spans="2:9" x14ac:dyDescent="0.25">
      <c r="B30" s="1" t="s">
        <v>4</v>
      </c>
      <c r="C30" s="12">
        <v>45096</v>
      </c>
      <c r="D30" s="1" t="s">
        <v>26</v>
      </c>
      <c r="E30" s="13">
        <v>665</v>
      </c>
      <c r="F30" s="13" t="s">
        <v>37</v>
      </c>
      <c r="G30" s="1">
        <v>0</v>
      </c>
      <c r="H30" s="29" t="s">
        <v>209</v>
      </c>
      <c r="I30" s="7">
        <v>1950</v>
      </c>
    </row>
    <row r="31" spans="2:9" x14ac:dyDescent="0.25">
      <c r="B31" s="1" t="s">
        <v>4</v>
      </c>
      <c r="C31" s="12">
        <v>45096</v>
      </c>
      <c r="D31" s="1" t="s">
        <v>26</v>
      </c>
      <c r="E31" s="13">
        <v>665</v>
      </c>
      <c r="F31" s="13" t="s">
        <v>37</v>
      </c>
      <c r="G31" s="1" t="s">
        <v>210</v>
      </c>
      <c r="H31" s="29"/>
      <c r="I31" s="7">
        <v>1950</v>
      </c>
    </row>
    <row r="32" spans="2:9" x14ac:dyDescent="0.25">
      <c r="B32" s="1" t="s">
        <v>38</v>
      </c>
      <c r="H32" s="29"/>
      <c r="I32" s="7">
        <v>19825</v>
      </c>
    </row>
    <row r="33" spans="2:9" x14ac:dyDescent="0.25">
      <c r="B33" s="1" t="s">
        <v>39</v>
      </c>
      <c r="C33" s="12">
        <v>45107</v>
      </c>
      <c r="D33" s="1" t="s">
        <v>26</v>
      </c>
      <c r="E33" s="13">
        <v>710</v>
      </c>
      <c r="F33" s="13" t="s">
        <v>40</v>
      </c>
      <c r="G33" s="1">
        <v>0</v>
      </c>
      <c r="H33" s="29" t="s">
        <v>211</v>
      </c>
      <c r="I33" s="7">
        <v>51409.91</v>
      </c>
    </row>
    <row r="34" spans="2:9" x14ac:dyDescent="0.25">
      <c r="B34" s="1" t="s">
        <v>39</v>
      </c>
      <c r="C34" s="12">
        <v>45107</v>
      </c>
      <c r="D34" s="1" t="s">
        <v>26</v>
      </c>
      <c r="E34" s="13">
        <v>710</v>
      </c>
      <c r="F34" s="13" t="s">
        <v>40</v>
      </c>
      <c r="G34" s="1" t="s">
        <v>210</v>
      </c>
      <c r="H34" s="29"/>
      <c r="I34" s="7">
        <v>51409.91</v>
      </c>
    </row>
    <row r="35" spans="2:9" x14ac:dyDescent="0.25">
      <c r="B35" s="1" t="s">
        <v>41</v>
      </c>
      <c r="H35" s="29"/>
      <c r="I35" s="7">
        <v>51409.91</v>
      </c>
    </row>
    <row r="36" spans="2:9" x14ac:dyDescent="0.25">
      <c r="B36" s="1" t="s">
        <v>42</v>
      </c>
      <c r="C36" s="12">
        <v>45083</v>
      </c>
      <c r="D36" s="1" t="s">
        <v>26</v>
      </c>
      <c r="E36" s="13">
        <v>618</v>
      </c>
      <c r="F36" s="13" t="s">
        <v>43</v>
      </c>
      <c r="G36" s="1">
        <v>0</v>
      </c>
      <c r="H36" s="29" t="s">
        <v>212</v>
      </c>
      <c r="I36" s="7">
        <v>104111.4</v>
      </c>
    </row>
    <row r="37" spans="2:9" x14ac:dyDescent="0.25">
      <c r="B37" s="1" t="s">
        <v>42</v>
      </c>
      <c r="C37" s="12">
        <v>45083</v>
      </c>
      <c r="D37" s="1" t="s">
        <v>26</v>
      </c>
      <c r="E37" s="13">
        <v>618</v>
      </c>
      <c r="F37" s="13" t="s">
        <v>43</v>
      </c>
      <c r="G37" s="1" t="s">
        <v>210</v>
      </c>
      <c r="H37" s="29"/>
      <c r="I37" s="7">
        <v>104111.4</v>
      </c>
    </row>
    <row r="38" spans="2:9" x14ac:dyDescent="0.25">
      <c r="B38" s="1" t="s">
        <v>42</v>
      </c>
      <c r="C38" s="12">
        <v>45107</v>
      </c>
      <c r="D38" s="1" t="s">
        <v>26</v>
      </c>
      <c r="E38" s="13">
        <v>708</v>
      </c>
      <c r="F38" s="13" t="s">
        <v>44</v>
      </c>
      <c r="G38" s="1">
        <v>0</v>
      </c>
      <c r="H38" s="29" t="s">
        <v>213</v>
      </c>
      <c r="I38" s="7">
        <v>597386.80000000005</v>
      </c>
    </row>
    <row r="39" spans="2:9" x14ac:dyDescent="0.25">
      <c r="B39" s="1" t="s">
        <v>42</v>
      </c>
      <c r="C39" s="12">
        <v>45107</v>
      </c>
      <c r="D39" s="1" t="s">
        <v>26</v>
      </c>
      <c r="E39" s="13">
        <v>708</v>
      </c>
      <c r="F39" s="13" t="s">
        <v>44</v>
      </c>
      <c r="G39" s="1" t="s">
        <v>210</v>
      </c>
      <c r="H39" s="29"/>
      <c r="I39" s="7">
        <v>597386.80000000005</v>
      </c>
    </row>
    <row r="40" spans="2:9" x14ac:dyDescent="0.25">
      <c r="B40" s="1" t="s">
        <v>45</v>
      </c>
      <c r="H40" s="29"/>
      <c r="I40" s="7">
        <v>701498.20000000007</v>
      </c>
    </row>
    <row r="41" spans="2:9" x14ac:dyDescent="0.25">
      <c r="B41" s="1" t="s">
        <v>9</v>
      </c>
      <c r="C41" s="12">
        <v>45089</v>
      </c>
      <c r="D41" s="1" t="s">
        <v>26</v>
      </c>
      <c r="E41" s="13">
        <v>636</v>
      </c>
      <c r="F41" s="13" t="s">
        <v>46</v>
      </c>
      <c r="G41" s="1">
        <v>0</v>
      </c>
      <c r="H41" s="29" t="s">
        <v>214</v>
      </c>
      <c r="I41" s="7">
        <v>1930.5</v>
      </c>
    </row>
    <row r="42" spans="2:9" x14ac:dyDescent="0.25">
      <c r="B42" s="1" t="s">
        <v>9</v>
      </c>
      <c r="C42" s="12">
        <v>45089</v>
      </c>
      <c r="D42" s="1" t="s">
        <v>26</v>
      </c>
      <c r="E42" s="13">
        <v>636</v>
      </c>
      <c r="F42" s="13" t="s">
        <v>46</v>
      </c>
      <c r="G42" s="1" t="s">
        <v>210</v>
      </c>
      <c r="H42" s="29"/>
      <c r="I42" s="7">
        <v>1930.5</v>
      </c>
    </row>
    <row r="43" spans="2:9" x14ac:dyDescent="0.25">
      <c r="B43" s="1" t="s">
        <v>9</v>
      </c>
      <c r="C43" s="12">
        <v>45089</v>
      </c>
      <c r="D43" s="1" t="s">
        <v>26</v>
      </c>
      <c r="E43" s="13">
        <v>636</v>
      </c>
      <c r="F43" s="13" t="s">
        <v>47</v>
      </c>
      <c r="G43" s="1">
        <v>0</v>
      </c>
      <c r="H43" s="29" t="s">
        <v>214</v>
      </c>
      <c r="I43" s="7">
        <v>103650.96</v>
      </c>
    </row>
    <row r="44" spans="2:9" x14ac:dyDescent="0.25">
      <c r="B44" s="1" t="s">
        <v>9</v>
      </c>
      <c r="C44" s="12">
        <v>45089</v>
      </c>
      <c r="D44" s="1" t="s">
        <v>26</v>
      </c>
      <c r="E44" s="13">
        <v>636</v>
      </c>
      <c r="F44" s="13" t="s">
        <v>47</v>
      </c>
      <c r="G44" s="1" t="s">
        <v>210</v>
      </c>
      <c r="H44" s="29"/>
      <c r="I44" s="7">
        <v>103650.96</v>
      </c>
    </row>
    <row r="45" spans="2:9" x14ac:dyDescent="0.25">
      <c r="B45" s="1" t="s">
        <v>9</v>
      </c>
      <c r="C45" s="12">
        <v>45089</v>
      </c>
      <c r="D45" s="1" t="s">
        <v>26</v>
      </c>
      <c r="E45" s="13">
        <v>636</v>
      </c>
      <c r="F45" s="13" t="s">
        <v>48</v>
      </c>
      <c r="G45" s="1">
        <v>0</v>
      </c>
      <c r="H45" s="29" t="s">
        <v>214</v>
      </c>
      <c r="I45" s="7">
        <v>724.43</v>
      </c>
    </row>
    <row r="46" spans="2:9" x14ac:dyDescent="0.25">
      <c r="B46" s="1" t="s">
        <v>9</v>
      </c>
      <c r="C46" s="12">
        <v>45089</v>
      </c>
      <c r="D46" s="1" t="s">
        <v>26</v>
      </c>
      <c r="E46" s="13">
        <v>636</v>
      </c>
      <c r="F46" s="13" t="s">
        <v>48</v>
      </c>
      <c r="G46" s="1" t="s">
        <v>210</v>
      </c>
      <c r="H46" s="29"/>
      <c r="I46" s="7">
        <v>724.43</v>
      </c>
    </row>
    <row r="47" spans="2:9" x14ac:dyDescent="0.25">
      <c r="B47" s="1" t="s">
        <v>9</v>
      </c>
      <c r="C47" s="12">
        <v>45089</v>
      </c>
      <c r="D47" s="1" t="s">
        <v>26</v>
      </c>
      <c r="E47" s="13">
        <v>636</v>
      </c>
      <c r="F47" s="13" t="s">
        <v>49</v>
      </c>
      <c r="G47" s="1">
        <v>0</v>
      </c>
      <c r="H47" s="29" t="s">
        <v>214</v>
      </c>
      <c r="I47" s="7">
        <v>50985.07</v>
      </c>
    </row>
    <row r="48" spans="2:9" x14ac:dyDescent="0.25">
      <c r="B48" s="1" t="s">
        <v>9</v>
      </c>
      <c r="C48" s="12">
        <v>45089</v>
      </c>
      <c r="D48" s="1" t="s">
        <v>26</v>
      </c>
      <c r="E48" s="13">
        <v>636</v>
      </c>
      <c r="F48" s="13" t="s">
        <v>49</v>
      </c>
      <c r="G48" s="1" t="s">
        <v>210</v>
      </c>
      <c r="H48" s="29"/>
      <c r="I48" s="7">
        <v>50985.07</v>
      </c>
    </row>
    <row r="49" spans="2:9" x14ac:dyDescent="0.25">
      <c r="B49" s="1" t="s">
        <v>9</v>
      </c>
      <c r="C49" s="12">
        <v>45092</v>
      </c>
      <c r="D49" s="1" t="s">
        <v>26</v>
      </c>
      <c r="E49" s="13">
        <v>646</v>
      </c>
      <c r="F49" s="13" t="s">
        <v>50</v>
      </c>
      <c r="G49" s="1">
        <v>0</v>
      </c>
      <c r="H49" s="29" t="s">
        <v>215</v>
      </c>
      <c r="I49" s="7">
        <v>1930.5</v>
      </c>
    </row>
    <row r="50" spans="2:9" x14ac:dyDescent="0.25">
      <c r="B50" s="1" t="s">
        <v>9</v>
      </c>
      <c r="C50" s="12">
        <v>45092</v>
      </c>
      <c r="D50" s="1" t="s">
        <v>26</v>
      </c>
      <c r="E50" s="13">
        <v>646</v>
      </c>
      <c r="F50" s="13" t="s">
        <v>50</v>
      </c>
      <c r="G50" s="1" t="s">
        <v>210</v>
      </c>
      <c r="H50" s="29"/>
      <c r="I50" s="7">
        <v>1930.5</v>
      </c>
    </row>
    <row r="51" spans="2:9" x14ac:dyDescent="0.25">
      <c r="B51" s="1" t="s">
        <v>9</v>
      </c>
      <c r="C51" s="12">
        <v>45092</v>
      </c>
      <c r="D51" s="1" t="s">
        <v>26</v>
      </c>
      <c r="E51" s="13">
        <v>646</v>
      </c>
      <c r="F51" s="13" t="s">
        <v>51</v>
      </c>
      <c r="G51" s="1">
        <v>0</v>
      </c>
      <c r="H51" s="29" t="s">
        <v>215</v>
      </c>
      <c r="I51" s="7">
        <v>123023.32</v>
      </c>
    </row>
    <row r="52" spans="2:9" x14ac:dyDescent="0.25">
      <c r="B52" s="1" t="s">
        <v>9</v>
      </c>
      <c r="C52" s="12">
        <v>45092</v>
      </c>
      <c r="D52" s="1" t="s">
        <v>26</v>
      </c>
      <c r="E52" s="13">
        <v>646</v>
      </c>
      <c r="F52" s="13" t="s">
        <v>51</v>
      </c>
      <c r="G52" s="1" t="s">
        <v>210</v>
      </c>
      <c r="H52" s="29"/>
      <c r="I52" s="7">
        <v>123023.32</v>
      </c>
    </row>
    <row r="53" spans="2:9" x14ac:dyDescent="0.25">
      <c r="B53" s="1" t="s">
        <v>9</v>
      </c>
      <c r="C53" s="12">
        <v>45092</v>
      </c>
      <c r="D53" s="1" t="s">
        <v>26</v>
      </c>
      <c r="E53" s="13">
        <v>646</v>
      </c>
      <c r="F53" s="13" t="s">
        <v>52</v>
      </c>
      <c r="G53" s="1">
        <v>0</v>
      </c>
      <c r="H53" s="29" t="s">
        <v>215</v>
      </c>
      <c r="I53" s="7">
        <v>720.32</v>
      </c>
    </row>
    <row r="54" spans="2:9" x14ac:dyDescent="0.25">
      <c r="B54" s="1" t="s">
        <v>9</v>
      </c>
      <c r="C54" s="12">
        <v>45092</v>
      </c>
      <c r="D54" s="1" t="s">
        <v>26</v>
      </c>
      <c r="E54" s="13">
        <v>646</v>
      </c>
      <c r="F54" s="13" t="s">
        <v>52</v>
      </c>
      <c r="G54" s="1" t="s">
        <v>210</v>
      </c>
      <c r="H54" s="29"/>
      <c r="I54" s="7">
        <v>720.32</v>
      </c>
    </row>
    <row r="55" spans="2:9" x14ac:dyDescent="0.25">
      <c r="B55" s="1" t="s">
        <v>9</v>
      </c>
      <c r="C55" s="12">
        <v>45092</v>
      </c>
      <c r="D55" s="1" t="s">
        <v>26</v>
      </c>
      <c r="E55" s="13">
        <v>646</v>
      </c>
      <c r="F55" s="13" t="s">
        <v>53</v>
      </c>
      <c r="G55" s="1">
        <v>0</v>
      </c>
      <c r="H55" s="29" t="s">
        <v>215</v>
      </c>
      <c r="I55" s="7">
        <v>39731.96</v>
      </c>
    </row>
    <row r="56" spans="2:9" x14ac:dyDescent="0.25">
      <c r="B56" s="1" t="s">
        <v>9</v>
      </c>
      <c r="C56" s="12">
        <v>45092</v>
      </c>
      <c r="D56" s="1" t="s">
        <v>26</v>
      </c>
      <c r="E56" s="13">
        <v>646</v>
      </c>
      <c r="F56" s="13" t="s">
        <v>53</v>
      </c>
      <c r="G56" s="1" t="s">
        <v>210</v>
      </c>
      <c r="H56" s="29"/>
      <c r="I56" s="7">
        <v>39731.96</v>
      </c>
    </row>
    <row r="57" spans="2:9" x14ac:dyDescent="0.25">
      <c r="B57" s="1" t="s">
        <v>54</v>
      </c>
      <c r="H57" s="29"/>
      <c r="I57" s="7">
        <v>322697.06000000006</v>
      </c>
    </row>
    <row r="58" spans="2:9" x14ac:dyDescent="0.25">
      <c r="B58" s="1" t="s">
        <v>55</v>
      </c>
      <c r="C58" s="12">
        <v>45107</v>
      </c>
      <c r="D58" s="1" t="s">
        <v>26</v>
      </c>
      <c r="E58" s="13">
        <v>706</v>
      </c>
      <c r="F58" s="13" t="s">
        <v>56</v>
      </c>
      <c r="G58" s="1">
        <v>0</v>
      </c>
      <c r="H58" s="29" t="s">
        <v>216</v>
      </c>
      <c r="I58" s="7">
        <v>36993</v>
      </c>
    </row>
    <row r="59" spans="2:9" x14ac:dyDescent="0.25">
      <c r="B59" s="1" t="s">
        <v>55</v>
      </c>
      <c r="C59" s="12">
        <v>45107</v>
      </c>
      <c r="D59" s="1" t="s">
        <v>26</v>
      </c>
      <c r="E59" s="13">
        <v>706</v>
      </c>
      <c r="F59" s="13" t="s">
        <v>56</v>
      </c>
      <c r="G59" s="1" t="s">
        <v>210</v>
      </c>
      <c r="H59" s="29"/>
      <c r="I59" s="7">
        <v>36993</v>
      </c>
    </row>
    <row r="60" spans="2:9" x14ac:dyDescent="0.25">
      <c r="B60" s="1" t="s">
        <v>57</v>
      </c>
      <c r="H60" s="29"/>
      <c r="I60" s="7">
        <v>36993</v>
      </c>
    </row>
    <row r="61" spans="2:9" x14ac:dyDescent="0.25">
      <c r="B61" s="1" t="s">
        <v>58</v>
      </c>
      <c r="C61" s="12">
        <v>45083</v>
      </c>
      <c r="D61" s="1" t="s">
        <v>26</v>
      </c>
      <c r="E61" s="13">
        <v>620</v>
      </c>
      <c r="F61" s="13" t="s">
        <v>59</v>
      </c>
      <c r="G61" s="1">
        <v>0</v>
      </c>
      <c r="H61" s="29" t="s">
        <v>217</v>
      </c>
      <c r="I61" s="7">
        <v>52023.33</v>
      </c>
    </row>
    <row r="62" spans="2:9" x14ac:dyDescent="0.25">
      <c r="B62" s="1" t="s">
        <v>58</v>
      </c>
      <c r="C62" s="12">
        <v>45083</v>
      </c>
      <c r="D62" s="1" t="s">
        <v>26</v>
      </c>
      <c r="E62" s="13">
        <v>620</v>
      </c>
      <c r="F62" s="13" t="s">
        <v>59</v>
      </c>
      <c r="G62" s="1" t="s">
        <v>210</v>
      </c>
      <c r="H62" s="29"/>
      <c r="I62" s="7">
        <v>52023.33</v>
      </c>
    </row>
    <row r="63" spans="2:9" x14ac:dyDescent="0.25">
      <c r="B63" s="1" t="s">
        <v>58</v>
      </c>
      <c r="C63" s="12">
        <v>45083</v>
      </c>
      <c r="D63" s="1" t="s">
        <v>26</v>
      </c>
      <c r="E63" s="13">
        <v>620</v>
      </c>
      <c r="F63" s="13" t="s">
        <v>60</v>
      </c>
      <c r="G63" s="1">
        <v>0</v>
      </c>
      <c r="H63" s="29" t="s">
        <v>217</v>
      </c>
      <c r="I63" s="7">
        <v>10877.46</v>
      </c>
    </row>
    <row r="64" spans="2:9" x14ac:dyDescent="0.25">
      <c r="B64" s="1" t="s">
        <v>58</v>
      </c>
      <c r="C64" s="12">
        <v>45083</v>
      </c>
      <c r="D64" s="1" t="s">
        <v>26</v>
      </c>
      <c r="E64" s="13">
        <v>620</v>
      </c>
      <c r="F64" s="13" t="s">
        <v>60</v>
      </c>
      <c r="G64" s="1" t="s">
        <v>210</v>
      </c>
      <c r="H64" s="29"/>
      <c r="I64" s="7">
        <v>10877.46</v>
      </c>
    </row>
    <row r="65" spans="2:9" x14ac:dyDescent="0.25">
      <c r="B65" s="1" t="s">
        <v>61</v>
      </c>
      <c r="H65" s="29"/>
      <c r="I65" s="7">
        <v>62900.79</v>
      </c>
    </row>
    <row r="66" spans="2:9" x14ac:dyDescent="0.25">
      <c r="B66" s="1" t="s">
        <v>62</v>
      </c>
      <c r="C66" s="12">
        <v>45084</v>
      </c>
      <c r="D66" s="1" t="s">
        <v>26</v>
      </c>
      <c r="E66" s="13">
        <v>629</v>
      </c>
      <c r="F66" s="13" t="s">
        <v>63</v>
      </c>
      <c r="G66" s="1">
        <v>0</v>
      </c>
      <c r="H66" s="29" t="s">
        <v>218</v>
      </c>
      <c r="I66" s="7">
        <v>16003.94</v>
      </c>
    </row>
    <row r="67" spans="2:9" x14ac:dyDescent="0.25">
      <c r="B67" s="1" t="s">
        <v>62</v>
      </c>
      <c r="C67" s="12">
        <v>45084</v>
      </c>
      <c r="D67" s="1" t="s">
        <v>26</v>
      </c>
      <c r="E67" s="13">
        <v>629</v>
      </c>
      <c r="F67" s="13" t="s">
        <v>63</v>
      </c>
      <c r="G67" s="1" t="s">
        <v>210</v>
      </c>
      <c r="H67" s="29"/>
      <c r="I67" s="7">
        <v>16003.94</v>
      </c>
    </row>
    <row r="68" spans="2:9" x14ac:dyDescent="0.25">
      <c r="B68" s="1" t="s">
        <v>64</v>
      </c>
      <c r="H68" s="29"/>
      <c r="I68" s="7">
        <v>16003.94</v>
      </c>
    </row>
    <row r="69" spans="2:9" x14ac:dyDescent="0.25">
      <c r="B69" s="1" t="s">
        <v>65</v>
      </c>
      <c r="C69" s="12">
        <v>45089</v>
      </c>
      <c r="D69" s="1" t="s">
        <v>26</v>
      </c>
      <c r="E69" s="13">
        <v>631</v>
      </c>
      <c r="F69" s="13" t="s">
        <v>66</v>
      </c>
      <c r="G69" s="1">
        <v>0</v>
      </c>
      <c r="H69" s="29" t="s">
        <v>219</v>
      </c>
      <c r="I69" s="7">
        <v>94379.63</v>
      </c>
    </row>
    <row r="70" spans="2:9" x14ac:dyDescent="0.25">
      <c r="B70" s="1" t="s">
        <v>65</v>
      </c>
      <c r="C70" s="12">
        <v>45089</v>
      </c>
      <c r="D70" s="1" t="s">
        <v>26</v>
      </c>
      <c r="E70" s="13">
        <v>631</v>
      </c>
      <c r="F70" s="13" t="s">
        <v>66</v>
      </c>
      <c r="G70" s="1" t="s">
        <v>210</v>
      </c>
      <c r="H70" s="29"/>
      <c r="I70" s="7">
        <v>94379.63</v>
      </c>
    </row>
    <row r="71" spans="2:9" x14ac:dyDescent="0.25">
      <c r="B71" s="1" t="s">
        <v>67</v>
      </c>
      <c r="H71" s="29"/>
      <c r="I71" s="7">
        <v>94379.63</v>
      </c>
    </row>
    <row r="72" spans="2:9" x14ac:dyDescent="0.25">
      <c r="B72" s="1" t="s">
        <v>68</v>
      </c>
      <c r="C72" s="12">
        <v>45092</v>
      </c>
      <c r="D72" s="1" t="s">
        <v>26</v>
      </c>
      <c r="E72" s="13">
        <v>664</v>
      </c>
      <c r="F72" s="13" t="s">
        <v>69</v>
      </c>
      <c r="G72" s="1">
        <v>0</v>
      </c>
      <c r="H72" s="29" t="s">
        <v>220</v>
      </c>
      <c r="I72" s="7">
        <v>6630.58</v>
      </c>
    </row>
    <row r="73" spans="2:9" x14ac:dyDescent="0.25">
      <c r="B73" s="1" t="s">
        <v>68</v>
      </c>
      <c r="C73" s="12">
        <v>45092</v>
      </c>
      <c r="D73" s="1" t="s">
        <v>26</v>
      </c>
      <c r="E73" s="13">
        <v>664</v>
      </c>
      <c r="F73" s="13" t="s">
        <v>69</v>
      </c>
      <c r="G73" s="1" t="s">
        <v>210</v>
      </c>
      <c r="H73" s="29"/>
      <c r="I73" s="7">
        <v>6630.58</v>
      </c>
    </row>
    <row r="74" spans="2:9" x14ac:dyDescent="0.25">
      <c r="B74" s="1" t="s">
        <v>70</v>
      </c>
      <c r="H74" s="29"/>
      <c r="I74" s="7">
        <v>6630.58</v>
      </c>
    </row>
    <row r="75" spans="2:9" x14ac:dyDescent="0.25">
      <c r="B75" s="1" t="s">
        <v>71</v>
      </c>
      <c r="C75" s="12">
        <v>45083</v>
      </c>
      <c r="D75" s="1" t="s">
        <v>26</v>
      </c>
      <c r="E75" s="13">
        <v>619</v>
      </c>
      <c r="F75" s="13" t="s">
        <v>72</v>
      </c>
      <c r="G75" s="1">
        <v>0</v>
      </c>
      <c r="H75" s="29" t="s">
        <v>221</v>
      </c>
      <c r="I75" s="7">
        <v>8000</v>
      </c>
    </row>
    <row r="76" spans="2:9" x14ac:dyDescent="0.25">
      <c r="B76" s="1" t="s">
        <v>71</v>
      </c>
      <c r="C76" s="12">
        <v>45083</v>
      </c>
      <c r="D76" s="1" t="s">
        <v>26</v>
      </c>
      <c r="E76" s="13">
        <v>619</v>
      </c>
      <c r="F76" s="13" t="s">
        <v>72</v>
      </c>
      <c r="G76" s="1" t="s">
        <v>210</v>
      </c>
      <c r="H76" s="29"/>
      <c r="I76" s="7">
        <v>8000</v>
      </c>
    </row>
    <row r="77" spans="2:9" x14ac:dyDescent="0.25">
      <c r="B77" s="1" t="s">
        <v>71</v>
      </c>
      <c r="C77" s="12">
        <v>45106</v>
      </c>
      <c r="D77" s="1" t="s">
        <v>26</v>
      </c>
      <c r="E77" s="13">
        <v>697</v>
      </c>
      <c r="F77" s="13" t="s">
        <v>73</v>
      </c>
      <c r="G77" s="1">
        <v>0</v>
      </c>
      <c r="H77" s="29" t="s">
        <v>222</v>
      </c>
      <c r="I77" s="7">
        <v>8000</v>
      </c>
    </row>
    <row r="78" spans="2:9" x14ac:dyDescent="0.25">
      <c r="B78" s="1" t="s">
        <v>71</v>
      </c>
      <c r="C78" s="12">
        <v>45106</v>
      </c>
      <c r="D78" s="1" t="s">
        <v>26</v>
      </c>
      <c r="E78" s="13">
        <v>697</v>
      </c>
      <c r="F78" s="13" t="s">
        <v>73</v>
      </c>
      <c r="G78" s="1" t="s">
        <v>210</v>
      </c>
      <c r="H78" s="29"/>
      <c r="I78" s="7">
        <v>8000</v>
      </c>
    </row>
    <row r="79" spans="2:9" x14ac:dyDescent="0.25">
      <c r="B79" s="1" t="s">
        <v>74</v>
      </c>
      <c r="H79" s="29"/>
      <c r="I79" s="7">
        <v>16000</v>
      </c>
    </row>
    <row r="80" spans="2:9" x14ac:dyDescent="0.25">
      <c r="B80" s="1" t="s">
        <v>75</v>
      </c>
      <c r="C80" s="12">
        <v>45092</v>
      </c>
      <c r="D80" s="1" t="s">
        <v>26</v>
      </c>
      <c r="E80" s="13">
        <v>647</v>
      </c>
      <c r="F80" s="13" t="s">
        <v>76</v>
      </c>
      <c r="G80" s="1">
        <v>0</v>
      </c>
      <c r="H80" s="29" t="s">
        <v>223</v>
      </c>
      <c r="I80" s="7">
        <v>37760</v>
      </c>
    </row>
    <row r="81" spans="2:9" x14ac:dyDescent="0.25">
      <c r="B81" s="1" t="s">
        <v>75</v>
      </c>
      <c r="C81" s="12">
        <v>45092</v>
      </c>
      <c r="D81" s="1" t="s">
        <v>26</v>
      </c>
      <c r="E81" s="13">
        <v>647</v>
      </c>
      <c r="F81" s="13" t="s">
        <v>76</v>
      </c>
      <c r="G81" s="1" t="s">
        <v>210</v>
      </c>
      <c r="H81" s="29"/>
      <c r="I81" s="7">
        <v>37760</v>
      </c>
    </row>
    <row r="82" spans="2:9" x14ac:dyDescent="0.25">
      <c r="B82" s="1" t="s">
        <v>77</v>
      </c>
      <c r="H82" s="29"/>
      <c r="I82" s="7">
        <v>37760</v>
      </c>
    </row>
    <row r="83" spans="2:9" x14ac:dyDescent="0.25">
      <c r="B83" s="1" t="s">
        <v>12</v>
      </c>
      <c r="C83" s="12">
        <v>45107</v>
      </c>
      <c r="D83" s="1" t="s">
        <v>26</v>
      </c>
      <c r="E83" s="13">
        <v>712</v>
      </c>
      <c r="F83" s="13" t="s">
        <v>78</v>
      </c>
      <c r="G83" s="1">
        <v>0</v>
      </c>
      <c r="H83" s="29" t="s">
        <v>224</v>
      </c>
      <c r="I83" s="7">
        <v>390000</v>
      </c>
    </row>
    <row r="84" spans="2:9" x14ac:dyDescent="0.25">
      <c r="B84" s="1" t="s">
        <v>12</v>
      </c>
      <c r="C84" s="12">
        <v>45107</v>
      </c>
      <c r="D84" s="1" t="s">
        <v>26</v>
      </c>
      <c r="E84" s="13">
        <v>712</v>
      </c>
      <c r="F84" s="13" t="s">
        <v>78</v>
      </c>
      <c r="G84" s="1" t="s">
        <v>210</v>
      </c>
      <c r="H84" s="29"/>
      <c r="I84" s="7">
        <v>390000</v>
      </c>
    </row>
    <row r="85" spans="2:9" x14ac:dyDescent="0.25">
      <c r="B85" s="1" t="s">
        <v>12</v>
      </c>
      <c r="C85" s="12">
        <v>45107</v>
      </c>
      <c r="D85" s="1" t="s">
        <v>26</v>
      </c>
      <c r="E85" s="13">
        <v>712</v>
      </c>
      <c r="F85" s="13" t="s">
        <v>79</v>
      </c>
      <c r="G85" s="1">
        <v>0</v>
      </c>
      <c r="H85" s="29" t="s">
        <v>224</v>
      </c>
      <c r="I85" s="7">
        <v>390000</v>
      </c>
    </row>
    <row r="86" spans="2:9" x14ac:dyDescent="0.25">
      <c r="B86" s="1" t="s">
        <v>12</v>
      </c>
      <c r="C86" s="12">
        <v>45107</v>
      </c>
      <c r="D86" s="1" t="s">
        <v>26</v>
      </c>
      <c r="E86" s="13">
        <v>712</v>
      </c>
      <c r="F86" s="13" t="s">
        <v>79</v>
      </c>
      <c r="G86" s="1" t="s">
        <v>210</v>
      </c>
      <c r="H86" s="29"/>
      <c r="I86" s="7">
        <v>390000</v>
      </c>
    </row>
    <row r="87" spans="2:9" x14ac:dyDescent="0.25">
      <c r="B87" s="1" t="s">
        <v>80</v>
      </c>
      <c r="H87" s="29"/>
      <c r="I87" s="7">
        <v>780000</v>
      </c>
    </row>
    <row r="88" spans="2:9" x14ac:dyDescent="0.25">
      <c r="B88" s="1" t="s">
        <v>81</v>
      </c>
      <c r="C88" s="12">
        <v>45098</v>
      </c>
      <c r="D88" s="1" t="s">
        <v>26</v>
      </c>
      <c r="E88" s="13">
        <v>653</v>
      </c>
      <c r="F88" s="13" t="s">
        <v>82</v>
      </c>
      <c r="G88" s="1">
        <v>0</v>
      </c>
      <c r="H88" s="29" t="s">
        <v>225</v>
      </c>
      <c r="I88" s="7">
        <v>4960</v>
      </c>
    </row>
    <row r="89" spans="2:9" x14ac:dyDescent="0.25">
      <c r="B89" s="1" t="s">
        <v>81</v>
      </c>
      <c r="C89" s="12">
        <v>45098</v>
      </c>
      <c r="D89" s="1" t="s">
        <v>26</v>
      </c>
      <c r="E89" s="13">
        <v>653</v>
      </c>
      <c r="F89" s="13" t="s">
        <v>82</v>
      </c>
      <c r="G89" s="1" t="s">
        <v>210</v>
      </c>
      <c r="H89" s="29"/>
      <c r="I89" s="7">
        <v>4960</v>
      </c>
    </row>
    <row r="90" spans="2:9" x14ac:dyDescent="0.25">
      <c r="B90" s="1" t="s">
        <v>81</v>
      </c>
      <c r="C90" s="12">
        <v>45107</v>
      </c>
      <c r="D90" s="1" t="s">
        <v>26</v>
      </c>
      <c r="E90" s="13">
        <v>707</v>
      </c>
      <c r="F90" s="13" t="s">
        <v>82</v>
      </c>
      <c r="G90" s="1">
        <v>0</v>
      </c>
      <c r="H90" s="29" t="s">
        <v>226</v>
      </c>
      <c r="I90" s="7">
        <v>25110</v>
      </c>
    </row>
    <row r="91" spans="2:9" x14ac:dyDescent="0.25">
      <c r="B91" s="1" t="s">
        <v>81</v>
      </c>
      <c r="C91" s="12">
        <v>45107</v>
      </c>
      <c r="D91" s="1" t="s">
        <v>26</v>
      </c>
      <c r="E91" s="13">
        <v>707</v>
      </c>
      <c r="F91" s="13" t="s">
        <v>82</v>
      </c>
      <c r="G91" s="1" t="s">
        <v>210</v>
      </c>
      <c r="H91" s="29"/>
      <c r="I91" s="7">
        <v>25110</v>
      </c>
    </row>
    <row r="92" spans="2:9" x14ac:dyDescent="0.25">
      <c r="B92" s="1" t="s">
        <v>83</v>
      </c>
      <c r="H92" s="29"/>
      <c r="I92" s="7">
        <v>30070</v>
      </c>
    </row>
    <row r="93" spans="2:9" x14ac:dyDescent="0.25">
      <c r="B93" s="1" t="s">
        <v>84</v>
      </c>
      <c r="C93" s="12">
        <v>45090</v>
      </c>
      <c r="D93" s="1" t="s">
        <v>26</v>
      </c>
      <c r="E93" s="13">
        <v>638</v>
      </c>
      <c r="F93" s="13" t="s">
        <v>85</v>
      </c>
      <c r="G93" s="1">
        <v>0</v>
      </c>
      <c r="H93" s="29" t="s">
        <v>227</v>
      </c>
      <c r="I93" s="7">
        <v>368160</v>
      </c>
    </row>
    <row r="94" spans="2:9" x14ac:dyDescent="0.25">
      <c r="B94" s="1" t="s">
        <v>84</v>
      </c>
      <c r="C94" s="12">
        <v>45090</v>
      </c>
      <c r="D94" s="1" t="s">
        <v>26</v>
      </c>
      <c r="E94" s="13">
        <v>638</v>
      </c>
      <c r="F94" s="13" t="s">
        <v>85</v>
      </c>
      <c r="G94" s="1" t="s">
        <v>210</v>
      </c>
      <c r="H94" s="29"/>
      <c r="I94" s="7">
        <v>368160</v>
      </c>
    </row>
    <row r="95" spans="2:9" x14ac:dyDescent="0.25">
      <c r="B95" s="1" t="s">
        <v>86</v>
      </c>
      <c r="H95" s="29"/>
      <c r="I95" s="7">
        <v>368160</v>
      </c>
    </row>
    <row r="96" spans="2:9" x14ac:dyDescent="0.25">
      <c r="B96" s="1" t="s">
        <v>87</v>
      </c>
      <c r="C96" s="12">
        <v>45082</v>
      </c>
      <c r="D96" s="1" t="s">
        <v>26</v>
      </c>
      <c r="E96" s="13">
        <v>617</v>
      </c>
      <c r="F96" s="13" t="s">
        <v>88</v>
      </c>
      <c r="G96" s="1">
        <v>0</v>
      </c>
      <c r="H96" s="29" t="s">
        <v>228</v>
      </c>
      <c r="I96" s="7">
        <v>170000</v>
      </c>
    </row>
    <row r="97" spans="2:9" x14ac:dyDescent="0.25">
      <c r="B97" s="1" t="s">
        <v>87</v>
      </c>
      <c r="C97" s="12">
        <v>45082</v>
      </c>
      <c r="D97" s="1" t="s">
        <v>26</v>
      </c>
      <c r="E97" s="13">
        <v>617</v>
      </c>
      <c r="F97" s="13" t="s">
        <v>88</v>
      </c>
      <c r="G97" s="1" t="s">
        <v>210</v>
      </c>
      <c r="H97" s="29"/>
      <c r="I97" s="7">
        <v>170000</v>
      </c>
    </row>
    <row r="98" spans="2:9" x14ac:dyDescent="0.25">
      <c r="B98" s="1" t="s">
        <v>89</v>
      </c>
      <c r="H98" s="29"/>
      <c r="I98" s="7">
        <v>170000</v>
      </c>
    </row>
    <row r="99" spans="2:9" x14ac:dyDescent="0.25">
      <c r="B99" s="1" t="s">
        <v>90</v>
      </c>
      <c r="C99" s="12">
        <v>45100</v>
      </c>
      <c r="D99" s="1" t="s">
        <v>26</v>
      </c>
      <c r="E99" s="13">
        <v>688</v>
      </c>
      <c r="F99" s="13" t="s">
        <v>91</v>
      </c>
      <c r="G99" s="1">
        <v>0</v>
      </c>
      <c r="H99" s="29" t="s">
        <v>229</v>
      </c>
      <c r="I99" s="7">
        <v>187620</v>
      </c>
    </row>
    <row r="100" spans="2:9" x14ac:dyDescent="0.25">
      <c r="B100" s="1" t="s">
        <v>90</v>
      </c>
      <c r="C100" s="12">
        <v>45100</v>
      </c>
      <c r="D100" s="1" t="s">
        <v>26</v>
      </c>
      <c r="E100" s="13">
        <v>688</v>
      </c>
      <c r="F100" s="13" t="s">
        <v>91</v>
      </c>
      <c r="G100" s="1" t="s">
        <v>210</v>
      </c>
      <c r="H100" s="29"/>
      <c r="I100" s="7">
        <v>187620</v>
      </c>
    </row>
    <row r="101" spans="2:9" x14ac:dyDescent="0.25">
      <c r="B101" s="1" t="s">
        <v>92</v>
      </c>
      <c r="H101" s="29"/>
      <c r="I101" s="7">
        <v>187620</v>
      </c>
    </row>
    <row r="102" spans="2:9" x14ac:dyDescent="0.25">
      <c r="B102" s="1" t="s">
        <v>93</v>
      </c>
      <c r="C102" s="12">
        <v>45079</v>
      </c>
      <c r="D102" s="1" t="s">
        <v>26</v>
      </c>
      <c r="E102" s="13">
        <v>612</v>
      </c>
      <c r="F102" s="13" t="s">
        <v>94</v>
      </c>
      <c r="G102" s="1">
        <v>0</v>
      </c>
      <c r="H102" s="29" t="s">
        <v>230</v>
      </c>
      <c r="I102" s="7">
        <v>23879.98</v>
      </c>
    </row>
    <row r="103" spans="2:9" x14ac:dyDescent="0.25">
      <c r="B103" s="1" t="s">
        <v>93</v>
      </c>
      <c r="C103" s="12">
        <v>45079</v>
      </c>
      <c r="D103" s="1" t="s">
        <v>26</v>
      </c>
      <c r="E103" s="13">
        <v>612</v>
      </c>
      <c r="F103" s="13" t="s">
        <v>94</v>
      </c>
      <c r="G103" s="1" t="s">
        <v>210</v>
      </c>
      <c r="H103" s="29"/>
      <c r="I103" s="7">
        <v>23879.98</v>
      </c>
    </row>
    <row r="104" spans="2:9" x14ac:dyDescent="0.25">
      <c r="B104" s="1" t="s">
        <v>93</v>
      </c>
      <c r="C104" s="12">
        <v>45079</v>
      </c>
      <c r="D104" s="1" t="s">
        <v>26</v>
      </c>
      <c r="E104" s="13">
        <v>612</v>
      </c>
      <c r="F104" s="13" t="s">
        <v>95</v>
      </c>
      <c r="G104" s="1">
        <v>0</v>
      </c>
      <c r="H104" s="29" t="s">
        <v>230</v>
      </c>
      <c r="I104" s="7">
        <v>60032.42</v>
      </c>
    </row>
    <row r="105" spans="2:9" x14ac:dyDescent="0.25">
      <c r="B105" s="1" t="s">
        <v>93</v>
      </c>
      <c r="C105" s="12">
        <v>45079</v>
      </c>
      <c r="D105" s="1" t="s">
        <v>26</v>
      </c>
      <c r="E105" s="13">
        <v>612</v>
      </c>
      <c r="F105" s="13" t="s">
        <v>95</v>
      </c>
      <c r="G105" s="1" t="s">
        <v>210</v>
      </c>
      <c r="H105" s="29"/>
      <c r="I105" s="7">
        <v>60032.42</v>
      </c>
    </row>
    <row r="106" spans="2:9" x14ac:dyDescent="0.25">
      <c r="B106" s="1" t="s">
        <v>93</v>
      </c>
      <c r="C106" s="12">
        <v>45079</v>
      </c>
      <c r="D106" s="1" t="s">
        <v>26</v>
      </c>
      <c r="E106" s="13">
        <v>612</v>
      </c>
      <c r="F106" s="13" t="s">
        <v>96</v>
      </c>
      <c r="G106" s="1">
        <v>0</v>
      </c>
      <c r="H106" s="29" t="s">
        <v>230</v>
      </c>
      <c r="I106" s="7">
        <v>1510.26</v>
      </c>
    </row>
    <row r="107" spans="2:9" x14ac:dyDescent="0.25">
      <c r="B107" s="1" t="s">
        <v>93</v>
      </c>
      <c r="C107" s="12">
        <v>45079</v>
      </c>
      <c r="D107" s="1" t="s">
        <v>26</v>
      </c>
      <c r="E107" s="13">
        <v>612</v>
      </c>
      <c r="F107" s="13" t="s">
        <v>96</v>
      </c>
      <c r="G107" s="1" t="s">
        <v>210</v>
      </c>
      <c r="H107" s="29"/>
      <c r="I107" s="7">
        <v>1510.26</v>
      </c>
    </row>
    <row r="108" spans="2:9" x14ac:dyDescent="0.25">
      <c r="B108" s="1" t="s">
        <v>97</v>
      </c>
      <c r="H108" s="29"/>
      <c r="I108" s="7">
        <v>85422.659999999989</v>
      </c>
    </row>
    <row r="109" spans="2:9" x14ac:dyDescent="0.25">
      <c r="B109" s="1" t="s">
        <v>16</v>
      </c>
      <c r="C109" s="12">
        <v>45098</v>
      </c>
      <c r="D109" s="1" t="s">
        <v>26</v>
      </c>
      <c r="E109" s="13">
        <v>653</v>
      </c>
      <c r="F109" s="13" t="s">
        <v>98</v>
      </c>
      <c r="G109" s="1">
        <v>0</v>
      </c>
      <c r="H109" s="29" t="s">
        <v>231</v>
      </c>
      <c r="I109" s="7">
        <v>19099.53</v>
      </c>
    </row>
    <row r="110" spans="2:9" x14ac:dyDescent="0.25">
      <c r="B110" s="1" t="s">
        <v>16</v>
      </c>
      <c r="C110" s="12">
        <v>45098</v>
      </c>
      <c r="D110" s="1" t="s">
        <v>26</v>
      </c>
      <c r="E110" s="13">
        <v>653</v>
      </c>
      <c r="F110" s="13" t="s">
        <v>98</v>
      </c>
      <c r="G110" s="1" t="s">
        <v>210</v>
      </c>
      <c r="H110" s="29"/>
      <c r="I110" s="7">
        <v>19099.53</v>
      </c>
    </row>
    <row r="111" spans="2:9" x14ac:dyDescent="0.25">
      <c r="B111" s="1" t="s">
        <v>16</v>
      </c>
      <c r="C111" s="12">
        <v>45098</v>
      </c>
      <c r="D111" s="1" t="s">
        <v>26</v>
      </c>
      <c r="E111" s="13">
        <v>655</v>
      </c>
      <c r="F111" s="13" t="s">
        <v>98</v>
      </c>
      <c r="G111" s="1">
        <v>0</v>
      </c>
      <c r="H111" s="29" t="s">
        <v>231</v>
      </c>
      <c r="I111" s="7">
        <v>1353.97</v>
      </c>
    </row>
    <row r="112" spans="2:9" x14ac:dyDescent="0.25">
      <c r="B112" s="1" t="s">
        <v>16</v>
      </c>
      <c r="C112" s="12">
        <v>45098</v>
      </c>
      <c r="D112" s="1" t="s">
        <v>26</v>
      </c>
      <c r="E112" s="13">
        <v>655</v>
      </c>
      <c r="F112" s="13" t="s">
        <v>98</v>
      </c>
      <c r="G112" s="1" t="s">
        <v>210</v>
      </c>
      <c r="H112" s="29"/>
      <c r="I112" s="7">
        <v>1353.97</v>
      </c>
    </row>
    <row r="113" spans="2:9" x14ac:dyDescent="0.25">
      <c r="B113" s="1" t="s">
        <v>16</v>
      </c>
      <c r="C113" s="12">
        <v>45107</v>
      </c>
      <c r="D113" s="1" t="s">
        <v>26</v>
      </c>
      <c r="E113" s="13">
        <v>711</v>
      </c>
      <c r="F113" s="13" t="s">
        <v>98</v>
      </c>
      <c r="G113" s="1">
        <v>0</v>
      </c>
      <c r="H113" s="29" t="s">
        <v>232</v>
      </c>
      <c r="I113" s="7">
        <v>77911.070000000007</v>
      </c>
    </row>
    <row r="114" spans="2:9" x14ac:dyDescent="0.25">
      <c r="B114" s="1" t="s">
        <v>16</v>
      </c>
      <c r="C114" s="12">
        <v>45107</v>
      </c>
      <c r="D114" s="1" t="s">
        <v>26</v>
      </c>
      <c r="E114" s="13">
        <v>711</v>
      </c>
      <c r="F114" s="13" t="s">
        <v>98</v>
      </c>
      <c r="G114" s="1" t="s">
        <v>210</v>
      </c>
      <c r="H114" s="29"/>
      <c r="I114" s="7">
        <v>77911.070000000007</v>
      </c>
    </row>
    <row r="115" spans="2:9" x14ac:dyDescent="0.25">
      <c r="B115" s="1" t="s">
        <v>99</v>
      </c>
      <c r="H115" s="29"/>
      <c r="I115" s="7">
        <v>98364.57</v>
      </c>
    </row>
    <row r="116" spans="2:9" x14ac:dyDescent="0.25">
      <c r="B116" s="1" t="s">
        <v>17</v>
      </c>
      <c r="C116" s="12">
        <v>45106</v>
      </c>
      <c r="D116" s="1" t="s">
        <v>26</v>
      </c>
      <c r="E116" s="13">
        <v>696</v>
      </c>
      <c r="F116" s="13" t="s">
        <v>100</v>
      </c>
      <c r="G116" s="1">
        <v>0</v>
      </c>
      <c r="H116" s="29" t="s">
        <v>233</v>
      </c>
      <c r="I116" s="7">
        <v>20331.47</v>
      </c>
    </row>
    <row r="117" spans="2:9" x14ac:dyDescent="0.25">
      <c r="B117" s="1" t="s">
        <v>17</v>
      </c>
      <c r="C117" s="12">
        <v>45106</v>
      </c>
      <c r="D117" s="1" t="s">
        <v>26</v>
      </c>
      <c r="E117" s="13">
        <v>696</v>
      </c>
      <c r="F117" s="13" t="s">
        <v>100</v>
      </c>
      <c r="G117" s="1" t="s">
        <v>210</v>
      </c>
      <c r="H117" s="29"/>
      <c r="I117" s="7">
        <v>20331.47</v>
      </c>
    </row>
    <row r="118" spans="2:9" x14ac:dyDescent="0.25">
      <c r="B118" s="1" t="s">
        <v>17</v>
      </c>
      <c r="C118" s="12">
        <v>45106</v>
      </c>
      <c r="D118" s="1" t="s">
        <v>26</v>
      </c>
      <c r="E118" s="13">
        <v>696</v>
      </c>
      <c r="F118" s="13" t="s">
        <v>101</v>
      </c>
      <c r="G118" s="1">
        <v>0</v>
      </c>
      <c r="H118" s="29" t="s">
        <v>233</v>
      </c>
      <c r="I118" s="7">
        <v>17005.55</v>
      </c>
    </row>
    <row r="119" spans="2:9" x14ac:dyDescent="0.25">
      <c r="B119" s="1" t="s">
        <v>17</v>
      </c>
      <c r="C119" s="12">
        <v>45106</v>
      </c>
      <c r="D119" s="1" t="s">
        <v>26</v>
      </c>
      <c r="E119" s="13">
        <v>696</v>
      </c>
      <c r="F119" s="13" t="s">
        <v>101</v>
      </c>
      <c r="G119" s="1" t="s">
        <v>210</v>
      </c>
      <c r="H119" s="29"/>
      <c r="I119" s="7">
        <v>17005.55</v>
      </c>
    </row>
    <row r="120" spans="2:9" x14ac:dyDescent="0.25">
      <c r="B120" s="1" t="s">
        <v>17</v>
      </c>
      <c r="C120" s="12">
        <v>45106</v>
      </c>
      <c r="D120" s="1" t="s">
        <v>26</v>
      </c>
      <c r="E120" s="13">
        <v>696</v>
      </c>
      <c r="F120" s="13" t="s">
        <v>102</v>
      </c>
      <c r="G120" s="1">
        <v>0</v>
      </c>
      <c r="H120" s="29" t="s">
        <v>233</v>
      </c>
      <c r="I120" s="7">
        <v>2939.62</v>
      </c>
    </row>
    <row r="121" spans="2:9" x14ac:dyDescent="0.25">
      <c r="B121" s="1" t="s">
        <v>17</v>
      </c>
      <c r="C121" s="12">
        <v>45106</v>
      </c>
      <c r="D121" s="1" t="s">
        <v>26</v>
      </c>
      <c r="E121" s="13">
        <v>696</v>
      </c>
      <c r="F121" s="13" t="s">
        <v>102</v>
      </c>
      <c r="G121" s="1" t="s">
        <v>210</v>
      </c>
      <c r="H121" s="29"/>
      <c r="I121" s="7">
        <v>2939.62</v>
      </c>
    </row>
    <row r="122" spans="2:9" x14ac:dyDescent="0.25">
      <c r="B122" s="1" t="s">
        <v>17</v>
      </c>
      <c r="C122" s="12">
        <v>45106</v>
      </c>
      <c r="D122" s="1" t="s">
        <v>26</v>
      </c>
      <c r="E122" s="13">
        <v>696</v>
      </c>
      <c r="F122" s="13" t="s">
        <v>103</v>
      </c>
      <c r="G122" s="1">
        <v>0</v>
      </c>
      <c r="H122" s="29" t="s">
        <v>233</v>
      </c>
      <c r="I122" s="7">
        <v>83812.039999999994</v>
      </c>
    </row>
    <row r="123" spans="2:9" x14ac:dyDescent="0.25">
      <c r="B123" s="1" t="s">
        <v>17</v>
      </c>
      <c r="C123" s="12">
        <v>45106</v>
      </c>
      <c r="D123" s="1" t="s">
        <v>26</v>
      </c>
      <c r="E123" s="13">
        <v>696</v>
      </c>
      <c r="F123" s="13" t="s">
        <v>103</v>
      </c>
      <c r="G123" s="1" t="s">
        <v>210</v>
      </c>
      <c r="H123" s="29"/>
      <c r="I123" s="7">
        <v>83812.039999999994</v>
      </c>
    </row>
    <row r="124" spans="2:9" x14ac:dyDescent="0.25">
      <c r="B124" s="1" t="s">
        <v>104</v>
      </c>
      <c r="H124" s="29"/>
      <c r="I124" s="7">
        <v>124088.68</v>
      </c>
    </row>
    <row r="125" spans="2:9" x14ac:dyDescent="0.25">
      <c r="B125" s="1" t="s">
        <v>105</v>
      </c>
      <c r="C125" s="12">
        <v>45079</v>
      </c>
      <c r="D125" s="1" t="s">
        <v>26</v>
      </c>
      <c r="E125" s="13">
        <v>611</v>
      </c>
      <c r="F125" s="13" t="s">
        <v>106</v>
      </c>
      <c r="G125" s="1">
        <v>0</v>
      </c>
      <c r="H125" s="29" t="s">
        <v>234</v>
      </c>
      <c r="I125" s="7">
        <v>737100</v>
      </c>
    </row>
    <row r="126" spans="2:9" x14ac:dyDescent="0.25">
      <c r="B126" s="1" t="s">
        <v>105</v>
      </c>
      <c r="C126" s="12">
        <v>45079</v>
      </c>
      <c r="D126" s="1" t="s">
        <v>26</v>
      </c>
      <c r="E126" s="13">
        <v>611</v>
      </c>
      <c r="F126" s="13" t="s">
        <v>106</v>
      </c>
      <c r="G126" s="1" t="s">
        <v>210</v>
      </c>
      <c r="H126" s="29"/>
      <c r="I126" s="7">
        <v>737100</v>
      </c>
    </row>
    <row r="127" spans="2:9" x14ac:dyDescent="0.25">
      <c r="B127" s="1" t="s">
        <v>107</v>
      </c>
      <c r="H127" s="29"/>
      <c r="I127" s="7">
        <v>737100</v>
      </c>
    </row>
    <row r="128" spans="2:9" x14ac:dyDescent="0.25">
      <c r="B128" s="1" t="s">
        <v>108</v>
      </c>
      <c r="C128" s="12">
        <v>45107</v>
      </c>
      <c r="D128" s="1" t="s">
        <v>26</v>
      </c>
      <c r="E128" s="13">
        <v>709</v>
      </c>
      <c r="F128" s="13" t="s">
        <v>109</v>
      </c>
      <c r="G128" s="1">
        <v>0</v>
      </c>
      <c r="H128" s="29" t="s">
        <v>235</v>
      </c>
      <c r="I128" s="7">
        <v>14200</v>
      </c>
    </row>
    <row r="129" spans="2:9" x14ac:dyDescent="0.25">
      <c r="B129" s="1" t="s">
        <v>108</v>
      </c>
      <c r="C129" s="12">
        <v>45107</v>
      </c>
      <c r="D129" s="1" t="s">
        <v>26</v>
      </c>
      <c r="E129" s="13">
        <v>709</v>
      </c>
      <c r="F129" s="13" t="s">
        <v>109</v>
      </c>
      <c r="G129" s="1" t="s">
        <v>210</v>
      </c>
      <c r="H129" s="29"/>
      <c r="I129" s="7">
        <v>14200</v>
      </c>
    </row>
    <row r="130" spans="2:9" x14ac:dyDescent="0.25">
      <c r="B130" s="1" t="s">
        <v>110</v>
      </c>
      <c r="H130" s="29"/>
      <c r="I130" s="7">
        <v>14200</v>
      </c>
    </row>
    <row r="131" spans="2:9" x14ac:dyDescent="0.25">
      <c r="B131" s="1" t="s">
        <v>111</v>
      </c>
      <c r="C131" s="12">
        <v>45106</v>
      </c>
      <c r="D131" s="1" t="s">
        <v>26</v>
      </c>
      <c r="E131" s="13">
        <v>698</v>
      </c>
      <c r="F131" s="13" t="s">
        <v>112</v>
      </c>
      <c r="G131" s="1">
        <v>0</v>
      </c>
      <c r="H131" s="29" t="s">
        <v>236</v>
      </c>
      <c r="I131" s="7">
        <v>13155</v>
      </c>
    </row>
    <row r="132" spans="2:9" x14ac:dyDescent="0.25">
      <c r="B132" s="1" t="s">
        <v>111</v>
      </c>
      <c r="C132" s="12">
        <v>45106</v>
      </c>
      <c r="D132" s="1" t="s">
        <v>26</v>
      </c>
      <c r="E132" s="13">
        <v>698</v>
      </c>
      <c r="F132" s="13" t="s">
        <v>112</v>
      </c>
      <c r="G132" s="1" t="s">
        <v>210</v>
      </c>
      <c r="H132" s="29"/>
      <c r="I132" s="7">
        <v>13155</v>
      </c>
    </row>
    <row r="133" spans="2:9" x14ac:dyDescent="0.25">
      <c r="B133" s="1" t="s">
        <v>111</v>
      </c>
      <c r="C133" s="12">
        <v>45106</v>
      </c>
      <c r="D133" s="1" t="s">
        <v>26</v>
      </c>
      <c r="E133" s="13">
        <v>698</v>
      </c>
      <c r="F133" s="13" t="s">
        <v>113</v>
      </c>
      <c r="G133" s="1">
        <v>0</v>
      </c>
      <c r="H133" s="29" t="s">
        <v>236</v>
      </c>
      <c r="I133" s="7">
        <v>37270</v>
      </c>
    </row>
    <row r="134" spans="2:9" x14ac:dyDescent="0.25">
      <c r="B134" s="1" t="s">
        <v>111</v>
      </c>
      <c r="C134" s="12">
        <v>45106</v>
      </c>
      <c r="D134" s="1" t="s">
        <v>26</v>
      </c>
      <c r="E134" s="13">
        <v>698</v>
      </c>
      <c r="F134" s="13" t="s">
        <v>113</v>
      </c>
      <c r="G134" s="1" t="s">
        <v>210</v>
      </c>
      <c r="H134" s="29"/>
      <c r="I134" s="7">
        <v>37270</v>
      </c>
    </row>
    <row r="135" spans="2:9" x14ac:dyDescent="0.25">
      <c r="B135" s="1" t="s">
        <v>114</v>
      </c>
      <c r="I135" s="7">
        <v>50425</v>
      </c>
    </row>
    <row r="136" spans="2:9" x14ac:dyDescent="0.25">
      <c r="B136" s="1" t="s">
        <v>20</v>
      </c>
      <c r="I136" s="7">
        <v>4011549.02</v>
      </c>
    </row>
  </sheetData>
  <mergeCells count="3">
    <mergeCell ref="H8:I8"/>
    <mergeCell ref="B6:I6"/>
    <mergeCell ref="B7:I7"/>
  </mergeCells>
  <printOptions horizontalCentered="1"/>
  <pageMargins left="0.25" right="0.25" top="0.4" bottom="0.4" header="0.3" footer="0.3"/>
  <pageSetup scale="71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RESUMEN CXP</vt:lpstr>
      <vt:lpstr>DETALLE CXP</vt:lpstr>
      <vt:lpstr>PAGOS CXP</vt:lpstr>
      <vt:lpstr>'DETALLE CXP'!Área_de_impresión</vt:lpstr>
      <vt:lpstr>'PAGOS CXP'!Área_de_impresión</vt:lpstr>
      <vt:lpstr>'RESUMEN CXP'!Área_de_impresión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cp:lastPrinted>2023-07-04T15:17:04Z</cp:lastPrinted>
  <dcterms:created xsi:type="dcterms:W3CDTF">2023-07-04T14:40:07Z</dcterms:created>
  <dcterms:modified xsi:type="dcterms:W3CDTF">2023-07-04T15:26:11Z</dcterms:modified>
</cp:coreProperties>
</file>