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ardi.frias\Desktop\"/>
    </mc:Choice>
  </mc:AlternateContent>
  <bookViews>
    <workbookView xWindow="0" yWindow="0" windowWidth="28800" windowHeight="12435"/>
  </bookViews>
  <sheets>
    <sheet name="Antig-Resumen" sheetId="1" r:id="rId1"/>
    <sheet name="Antiguedad" sheetId="2" r:id="rId2"/>
    <sheet name="Pagos" sheetId="3" r:id="rId3"/>
  </sheets>
  <definedNames>
    <definedName name="_xlnm.Print_Area" localSheetId="0">'Antig-Resumen'!$A$1:$B$37</definedName>
    <definedName name="_xlnm.Print_Area" localSheetId="1">Antiguedad!$A$1:$I$50</definedName>
    <definedName name="_xlnm.Print_Area" localSheetId="2">Pagos!$A$1:$G$134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</calcChain>
</file>

<file path=xl/sharedStrings.xml><?xml version="1.0" encoding="utf-8"?>
<sst xmlns="http://schemas.openxmlformats.org/spreadsheetml/2006/main" count="315" uniqueCount="180">
  <si>
    <t>RESUMEN DE SALDOS POR PROVEEDOR</t>
  </si>
  <si>
    <t>AL 31 DE DICIEMBRE DE 2022</t>
  </si>
  <si>
    <t>FECHA</t>
  </si>
  <si>
    <t>(Varios elementos)</t>
  </si>
  <si>
    <t>PROVEEDOR</t>
  </si>
  <si>
    <t xml:space="preserve"> SALDO</t>
  </si>
  <si>
    <t>AGUA CRYSTAL</t>
  </si>
  <si>
    <t>HOTEL COSTA LARIMAR</t>
  </si>
  <si>
    <t>Total general</t>
  </si>
  <si>
    <t>CUENTAS POR PAGAR DETALLADO</t>
  </si>
  <si>
    <t>SALDO</t>
  </si>
  <si>
    <t>NOMBRE PROVEEDOR</t>
  </si>
  <si>
    <t>DOCUMENTO</t>
  </si>
  <si>
    <t>FECHA A PAGAR</t>
  </si>
  <si>
    <t>VENCIMIENTO</t>
  </si>
  <si>
    <t>IDSALDO</t>
  </si>
  <si>
    <t>DIASVENCIMIENTO</t>
  </si>
  <si>
    <t>COMENTARIO</t>
  </si>
  <si>
    <t xml:space="preserve">SALDO </t>
  </si>
  <si>
    <t>B1500039508</t>
  </si>
  <si>
    <t>Venció hace 11 Días</t>
  </si>
  <si>
    <t>AGUA PURIFICADA</t>
  </si>
  <si>
    <t>B1500039394</t>
  </si>
  <si>
    <t>B1500039299</t>
  </si>
  <si>
    <t>B1500039298</t>
  </si>
  <si>
    <t>B1500039208</t>
  </si>
  <si>
    <t>Total AGUA CRYSTAL</t>
  </si>
  <si>
    <t>B1500000730</t>
  </si>
  <si>
    <t>Venció hace 160 Días</t>
  </si>
  <si>
    <t>HOSPEDAJE A TECNICOS COLOMBIANOS</t>
  </si>
  <si>
    <t>Total HOTEL COSTA LARIMAR</t>
  </si>
  <si>
    <t xml:space="preserve">PAGOS REALIZADOS A PROVEEDORES </t>
  </si>
  <si>
    <t xml:space="preserve">DEL 01 AL 31 DE DICIEMBRE DE 2022 </t>
  </si>
  <si>
    <t>MEDIO DE PAGO</t>
  </si>
  <si>
    <t>REF#</t>
  </si>
  <si>
    <t xml:space="preserve"> VALOR PAGADO </t>
  </si>
  <si>
    <t>ACTUALIDADES V D SRL</t>
  </si>
  <si>
    <t>LIBRAMIENTO</t>
  </si>
  <si>
    <t>B1500001219</t>
  </si>
  <si>
    <t>Total ACTUALIDADES V D SRL</t>
  </si>
  <si>
    <t>B1500038043</t>
  </si>
  <si>
    <t>B1500037957</t>
  </si>
  <si>
    <t>B1500037870</t>
  </si>
  <si>
    <t>B1500038642</t>
  </si>
  <si>
    <t>B1500038469</t>
  </si>
  <si>
    <t>B1500038431</t>
  </si>
  <si>
    <t>B1500038332</t>
  </si>
  <si>
    <t>B1500038273</t>
  </si>
  <si>
    <t>B1500039082</t>
  </si>
  <si>
    <t>B1500038977</t>
  </si>
  <si>
    <t>B1500038867</t>
  </si>
  <si>
    <t>B1500038838</t>
  </si>
  <si>
    <t>B1500038759</t>
  </si>
  <si>
    <t>B1500038538</t>
  </si>
  <si>
    <t>B1500038119</t>
  </si>
  <si>
    <t>ALL OFICCE SOLUTIONS</t>
  </si>
  <si>
    <t>LIBRAMIENTOS</t>
  </si>
  <si>
    <t>B1500001495</t>
  </si>
  <si>
    <t>Total ALL OFICCE SOLUTIONS</t>
  </si>
  <si>
    <t>AMY FLOR</t>
  </si>
  <si>
    <t>B1500000253</t>
  </si>
  <si>
    <t>Total AMY FLOR</t>
  </si>
  <si>
    <t>AUTOCENTRO NAVARRO</t>
  </si>
  <si>
    <t>B0300000006</t>
  </si>
  <si>
    <t>B1500002050</t>
  </si>
  <si>
    <t>B1500002148</t>
  </si>
  <si>
    <t>B1500002127</t>
  </si>
  <si>
    <t>Total AUTOCENTRO NAVARRO</t>
  </si>
  <si>
    <t>CAASD</t>
  </si>
  <si>
    <t>B1500108131</t>
  </si>
  <si>
    <t>B1500106798</t>
  </si>
  <si>
    <t>B1500105351</t>
  </si>
  <si>
    <t>Total CAASD</t>
  </si>
  <si>
    <t>CENTRO EXPERT</t>
  </si>
  <si>
    <t>B1500001500</t>
  </si>
  <si>
    <t>Total CENTRO EXPERT</t>
  </si>
  <si>
    <t>COMPAÑIA DOMINICANA DE TELEFONOS</t>
  </si>
  <si>
    <t xml:space="preserve">B1500188421 </t>
  </si>
  <si>
    <t>B1500188416</t>
  </si>
  <si>
    <t>B1500188422</t>
  </si>
  <si>
    <t>B1500188439</t>
  </si>
  <si>
    <t>Total COMPAÑIA DOMINICANA DE TELEFONOS</t>
  </si>
  <si>
    <t>COMPUTADORAS DOMINICANAS (COMPUDONSA)</t>
  </si>
  <si>
    <t>B1500001518</t>
  </si>
  <si>
    <t>Total COMPUTADORAS DOMINICANAS (COMPUDONSA)</t>
  </si>
  <si>
    <t>DELTA COMERCIAL</t>
  </si>
  <si>
    <t>B1500015733</t>
  </si>
  <si>
    <t>B1500016373</t>
  </si>
  <si>
    <t>B1500016269</t>
  </si>
  <si>
    <t>Total DELTA COMERCIAL</t>
  </si>
  <si>
    <t>DRA. ALTAGRACIA GRACIA JIMENEZ</t>
  </si>
  <si>
    <t>B1500000179</t>
  </si>
  <si>
    <t>Total DRA. ALTAGRACIA GRACIA JIMENEZ</t>
  </si>
  <si>
    <t>EDENORTE DOMINICANA, SA</t>
  </si>
  <si>
    <t>B1500321797</t>
  </si>
  <si>
    <t>Total EDENORTE DOMINICANA, SA</t>
  </si>
  <si>
    <t>FIS SOLUCIONES</t>
  </si>
  <si>
    <t>B1500000137</t>
  </si>
  <si>
    <t>Total FIS SOLUCIONES</t>
  </si>
  <si>
    <t>GAMT MULTISERVIS</t>
  </si>
  <si>
    <t xml:space="preserve">B1500000004 </t>
  </si>
  <si>
    <t>Total GAMT MULTISERVIS</t>
  </si>
  <si>
    <t>GOBERNACION EDIF. GUBERNAMENTAL JUAN PABLO DUARTE</t>
  </si>
  <si>
    <t>B1500000296</t>
  </si>
  <si>
    <t>B1500000304</t>
  </si>
  <si>
    <t>Total GOBERNACION EDIF. GUBERNAMENTAL JUAN PABLO DUARTE</t>
  </si>
  <si>
    <t>HUMANO SEGUROS</t>
  </si>
  <si>
    <t>B1500025639</t>
  </si>
  <si>
    <t>Total HUMANO SEGUROS</t>
  </si>
  <si>
    <t>INDUSTRIA DOMINGUEZ</t>
  </si>
  <si>
    <t>B1500000103</t>
  </si>
  <si>
    <t>Total INDUSTRIA DOMINGUEZ</t>
  </si>
  <si>
    <t>JHOND EXECUTIVE TRANSPORT</t>
  </si>
  <si>
    <t>B1500000141</t>
  </si>
  <si>
    <t>Total JHOND EXECUTIVE TRANSPORT</t>
  </si>
  <si>
    <t>JULIO COLON &amp; ASOCIADOS</t>
  </si>
  <si>
    <t>B1500000269</t>
  </si>
  <si>
    <t>Total JULIO COLON &amp; ASOCIADOS</t>
  </si>
  <si>
    <t>MACKO PEST CONTROL</t>
  </si>
  <si>
    <t>B1500000032</t>
  </si>
  <si>
    <t>Total MACKO PEST CONTROL</t>
  </si>
  <si>
    <t>MARTINEZ TORRES TRAVELING</t>
  </si>
  <si>
    <t>B1500000656</t>
  </si>
  <si>
    <t>B1500000667</t>
  </si>
  <si>
    <t>B1500000665</t>
  </si>
  <si>
    <t>B1500000704</t>
  </si>
  <si>
    <t>Total MARTINEZ TORRES TRAVELING</t>
  </si>
  <si>
    <t>MRO MANTENIMIENTO OPERACIÓN Y REPARACION</t>
  </si>
  <si>
    <t>B1500000350</t>
  </si>
  <si>
    <t>B1500000347</t>
  </si>
  <si>
    <t>Total MRO MANTENIMIENTO OPERACIÓN Y REPARACION</t>
  </si>
  <si>
    <t>OFFITEK</t>
  </si>
  <si>
    <t>B1500004756</t>
  </si>
  <si>
    <t>Total OFFITEK</t>
  </si>
  <si>
    <t>OSVALDO VALENTIN VALERA</t>
  </si>
  <si>
    <t>B1500000119</t>
  </si>
  <si>
    <t>Total OSVALDO VALENTIN VALERA</t>
  </si>
  <si>
    <t>RAMIREZ &amp; MOJICA ENVOY PACK COURIER ESPRESS</t>
  </si>
  <si>
    <t>B1500001379</t>
  </si>
  <si>
    <t>Total RAMIREZ &amp; MOJICA ENVOY PACK COURIER ESPRESS</t>
  </si>
  <si>
    <t>SENASA</t>
  </si>
  <si>
    <t>N/C</t>
  </si>
  <si>
    <t>B0400009164</t>
  </si>
  <si>
    <t>B1500007647</t>
  </si>
  <si>
    <t>B0400009163</t>
  </si>
  <si>
    <t>Total SENASA</t>
  </si>
  <si>
    <t>SERVICIO SISTEMA MOTRIZ AMG</t>
  </si>
  <si>
    <t>B1500003335</t>
  </si>
  <si>
    <t>B1500003442</t>
  </si>
  <si>
    <t>B1500003441</t>
  </si>
  <si>
    <t>Total SERVICIO SISTEMA MOTRIZ AMG</t>
  </si>
  <si>
    <t>SERVICIOS DE INGENIERIA Y CONSULTORIA SERCOING</t>
  </si>
  <si>
    <t>B1500000234</t>
  </si>
  <si>
    <t>Total SERVICIOS DE INGENIERIA Y CONSULTORIA SERCOING</t>
  </si>
  <si>
    <t>SERVICIOS TAVERAS CONTRA INCENDIOS</t>
  </si>
  <si>
    <t>B1500000023</t>
  </si>
  <si>
    <t>Total SERVICIOS TAVERAS CONTRA INCENDIOS</t>
  </si>
  <si>
    <t>SHIROSA</t>
  </si>
  <si>
    <t>B1500000024</t>
  </si>
  <si>
    <t>Total SHIROSA</t>
  </si>
  <si>
    <t>SIGMA</t>
  </si>
  <si>
    <t>B1500041071</t>
  </si>
  <si>
    <t>B1500041174</t>
  </si>
  <si>
    <t>Total SIGMA</t>
  </si>
  <si>
    <t>SOCIEDAD DOMINICANA DE ABOGADOS</t>
  </si>
  <si>
    <t>B1500000191</t>
  </si>
  <si>
    <t>Total SOCIEDAD DOMINICANA DE ABOGADOS</t>
  </si>
  <si>
    <t>SOLUCIONES TECNICAS ALDASO</t>
  </si>
  <si>
    <t>B1500000063</t>
  </si>
  <si>
    <t>Total SOLUCIONES TECNICAS ALDASO</t>
  </si>
  <si>
    <t>SOLUCIONES TECNOLOGICAS EMPRESARIALES</t>
  </si>
  <si>
    <t xml:space="preserve">B1500001200 </t>
  </si>
  <si>
    <t>Total SOLUCIONES TECNOLOGICAS EMPRESARIALES</t>
  </si>
  <si>
    <t>UNIVERSIDAD ABIERTA PARA ADULTOS</t>
  </si>
  <si>
    <t>B1500000631</t>
  </si>
  <si>
    <t>Total UNIVERSIDAD ABIERTA PARA ADULTOS</t>
  </si>
  <si>
    <t>VIAMAR</t>
  </si>
  <si>
    <t>B1500009869</t>
  </si>
  <si>
    <t>B1500009894</t>
  </si>
  <si>
    <t>Total VIAMAR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</si>
</sst>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dd/mm/yyyy;@"/>
    <numFmt numFmtId="166" formatCode="dd/m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14" fontId="5" fillId="0" borderId="0" xfId="0" applyNumberFormat="1" applyFo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3" borderId="0" xfId="0" applyFont="1" applyFill="1"/>
    <xf numFmtId="43" fontId="3" fillId="0" borderId="0" xfId="1" applyFont="1"/>
    <xf numFmtId="0" fontId="7" fillId="0" borderId="2" xfId="0" applyFont="1" applyBorder="1" applyAlignment="1">
      <alignment horizontal="center"/>
    </xf>
    <xf numFmtId="43" fontId="7" fillId="4" borderId="0" xfId="1" applyFont="1" applyFill="1"/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" fillId="2" borderId="0" xfId="0" applyFont="1" applyFill="1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5" borderId="0" xfId="0" applyFont="1" applyFill="1"/>
    <xf numFmtId="164" fontId="3" fillId="5" borderId="0" xfId="0" applyNumberFormat="1" applyFont="1" applyFill="1"/>
    <xf numFmtId="14" fontId="5" fillId="3" borderId="0" xfId="0" applyNumberFormat="1" applyFont="1" applyFill="1"/>
    <xf numFmtId="166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6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14" fontId="5" fillId="3" borderId="3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2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110"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6" formatCode="dd/mmm/yyyy;@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horizontal="center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3" tint="0.79998168889431442"/>
        </patternFill>
      </fill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ill>
        <patternFill>
          <bgColor rgb="FFFFB3B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0</xdr:rowOff>
    </xdr:from>
    <xdr:to>
      <xdr:col>0</xdr:col>
      <xdr:colOff>4134017</xdr:colOff>
      <xdr:row>5</xdr:row>
      <xdr:rowOff>100264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41622D6-E004-43DC-8FDB-52A6B296C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" y="0"/>
          <a:ext cx="2257592" cy="1052764"/>
        </a:xfrm>
        <a:prstGeom prst="rect">
          <a:avLst/>
        </a:prstGeom>
      </xdr:spPr>
    </xdr:pic>
    <xdr:clientData/>
  </xdr:twoCellAnchor>
  <xdr:oneCellAnchor>
    <xdr:from>
      <xdr:col>0</xdr:col>
      <xdr:colOff>1508125</xdr:colOff>
      <xdr:row>21</xdr:row>
      <xdr:rowOff>165100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xmlns="" id="{02121920-F9E4-4244-9D22-78A41A3797DE}"/>
            </a:ext>
          </a:extLst>
        </xdr:cNvPr>
        <xdr:cNvSpPr txBox="1"/>
      </xdr:nvSpPr>
      <xdr:spPr>
        <a:xfrm>
          <a:off x="1508125" y="4213225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584868</xdr:colOff>
      <xdr:row>0</xdr:row>
      <xdr:rowOff>58486</xdr:rowOff>
    </xdr:from>
    <xdr:to>
      <xdr:col>7</xdr:col>
      <xdr:colOff>334210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F512C79-33CE-4A89-AE69-067C9E66E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0093" y="58486"/>
          <a:ext cx="2254417" cy="1052764"/>
        </a:xfrm>
        <a:prstGeom prst="rect">
          <a:avLst/>
        </a:prstGeom>
      </xdr:spPr>
    </xdr:pic>
    <xdr:clientData/>
  </xdr:twoCellAnchor>
  <xdr:oneCellAnchor>
    <xdr:from>
      <xdr:col>2</xdr:col>
      <xdr:colOff>190500</xdr:colOff>
      <xdr:row>32</xdr:row>
      <xdr:rowOff>132292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xmlns="" id="{49C77E99-E7AE-46C6-9E04-FCEB63CA574E}"/>
            </a:ext>
          </a:extLst>
        </xdr:cNvPr>
        <xdr:cNvSpPr txBox="1"/>
      </xdr:nvSpPr>
      <xdr:spPr>
        <a:xfrm>
          <a:off x="3895725" y="6218767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1746250</xdr:colOff>
      <xdr:row>47</xdr:row>
      <xdr:rowOff>79375</xdr:rowOff>
    </xdr:from>
    <xdr:to>
      <xdr:col>7</xdr:col>
      <xdr:colOff>3529542</xdr:colOff>
      <xdr:row>48</xdr:row>
      <xdr:rowOff>115570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3A18CFF2-64E6-4B7E-A716-C964DB0AA63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50" y="9309100"/>
          <a:ext cx="7993592" cy="2266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9525</xdr:rowOff>
    </xdr:from>
    <xdr:to>
      <xdr:col>2</xdr:col>
      <xdr:colOff>1095542</xdr:colOff>
      <xdr:row>4</xdr:row>
      <xdr:rowOff>166939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D323F9C-8A1F-442F-ACD3-C3BC35ECA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9525"/>
          <a:ext cx="2257592" cy="1052764"/>
        </a:xfrm>
        <a:prstGeom prst="rect">
          <a:avLst/>
        </a:prstGeom>
      </xdr:spPr>
    </xdr:pic>
    <xdr:clientData/>
  </xdr:twoCellAnchor>
  <xdr:oneCellAnchor>
    <xdr:from>
      <xdr:col>0</xdr:col>
      <xdr:colOff>3822700</xdr:colOff>
      <xdr:row>128</xdr:row>
      <xdr:rowOff>41275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xmlns="" id="{467AFF73-53EA-4661-9292-5E3936276E7B}"/>
            </a:ext>
          </a:extLst>
        </xdr:cNvPr>
        <xdr:cNvSpPr txBox="1"/>
      </xdr:nvSpPr>
      <xdr:spPr>
        <a:xfrm>
          <a:off x="3822700" y="24758650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elvin.pujols/Documents/CUENTAS%20POR%20PAGAR/Periodo%202022/DICIEMBRE%202022/CONTROL%20CUENTAS%20X%20PAGAR%20DIGEMI%20AL%2031122022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lvin Pujols" refreshedDate="44936.465068287034" createdVersion="5" refreshedVersion="8" minRefreshableVersion="3" recordCount="607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310"/>
    </cacheField>
    <cacheField name="FECHA" numFmtId="165">
      <sharedItems containsSemiMixedTypes="0" containsNonDate="0" containsDate="1" containsString="0" minDate="2021-11-18T00:00:00" maxDate="2023-01-02T00:00:00" count="179">
        <d v="2022-12-22T00:00:00"/>
        <d v="2022-12-27T00:00:00"/>
        <d v="2022-12-30T00:00:00"/>
        <d v="2022-12-29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3-01-01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96" maxValue="40224041083"/>
    </cacheField>
    <cacheField name="NOMBRE PROVEEDOR" numFmtId="0">
      <sharedItems count="84">
        <s v="DRA. ALTAGRACIA GRACIA JIMENEZ"/>
        <s v="OFFITEK"/>
        <s v="INDUSTRIA DOMINGUEZ"/>
        <s v="AGUA CRYSTAL"/>
        <s v="VIAMAR"/>
        <s v="MARTINEZ TORRES TRAVELING"/>
        <s v="ALL OFICCE SOLUTIONS"/>
        <s v="SOLUCIONES TECNOLOGICAS EMPRESARIALES"/>
        <s v="AMY FLOR"/>
        <s v="OSVALDO VALENTIN VALERA"/>
        <s v="UNIVERSIDAD ABIERTA PARA ADULTOS"/>
        <s v="JULIO COLON &amp; ASOCIADOS"/>
        <s v="AUTOCENTRO NAVARRO"/>
        <s v="SERVICIOS TAVERAS CONTRA INCENDIOS"/>
        <s v="JHOND EXECUTIVE TRANSPORT"/>
        <s v="ACTUALIDADES V D SRL"/>
        <s v="MACKO PEST CONTROL"/>
        <s v="GAMT MULTISERVIS"/>
        <s v="CENTRO EXPERT"/>
        <s v="RAMIREZ &amp; MOJICA ENVOY PACK COURIER ESPRESS"/>
        <s v="SERVICIOS DE INGENIERIA Y CONSULTORIA SERCOING"/>
        <s v="GOBERNACION EDIF. GUBERNAMENTAL JUAN PABLO DUARTE"/>
        <s v="SHIROSA"/>
        <s v="SENASA"/>
        <s v="HUMANO SEGUROS"/>
        <s v="SIGMA"/>
        <s v="SOCIEDAD DOMINICANA DE ABOGADOS"/>
        <s v="FIS SOLUCIONES"/>
        <s v="COMPUTADORAS DOMINICANAS (COMPUDONSA)"/>
        <s v="COMPAÑIA DOMINICANA DE TELEFONOS"/>
        <s v="EDENORTE DOMINICANA, SA"/>
        <s v="CAASD"/>
        <s v="SERVICIO SISTEMA MOTRIZ AMG"/>
        <s v="DELTA COMERCIAL"/>
        <s v="MRO MANTENIMIENTO OPERACIÓN Y REPARACION"/>
        <s v="SOLUCIONES TECNICAS ALDASO"/>
        <s v="HOTEL ALBA CORAL"/>
        <s v="REPUESTOS DE JESUS"/>
        <s v="EDEESTE, SA"/>
        <s v="ALLINONESUPPLY"/>
        <s v="UNIVERSIDAD APEC, INC"/>
        <s v="GEOMEDICION, INSTRUMENTOS Y SISTEMAS"/>
        <s v="EDITORA LISTIN DIARIO, SA"/>
        <s v="ADEMAX"/>
        <s v="EDITORA HOY, SAS"/>
        <s v="GTG INDUSTRIAL"/>
        <s v="INVERSIONES MARTINEZ COLFA"/>
        <s v="FLOW"/>
        <s v="REID &amp; COMPAÑÍA, SA"/>
        <s v="KHALICCO INVESTMENTS"/>
        <s v="BRIZATLANTICA"/>
        <s v="PROVESOL PROVEEDORES DE SOLUCIONES"/>
        <s v="FL BETANCES Y ASOCIADOS"/>
        <s v="INVERSIONES IPARRA DEL CARIBE"/>
        <s v="COMPRISA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HOTEL COSTA LARIMAR"/>
        <s v="E&amp;C MULTISERVICES"/>
        <s v="GRUPO TECNOLOGICO ADEXUS"/>
        <s v="CASA DOÑA MARCIA, CADOMA"/>
        <s v="VELEZ IMPORT"/>
        <s v="CONSORCIO DE TARJETAS DOMINICANAS"/>
        <s v="OFIMATICA DOMINICANA"/>
        <s v="AUTO LLAVES CASTILLO ABREU"/>
        <s v="AGENCIA DE VIAJES MILENA"/>
        <s v="INVERSIONES ENVECO"/>
        <s v="SOCIEDAD DOMINICANA DE GEOLOGIA"/>
        <s v="PROCITROM"/>
        <s v="TOMAS GOMEZ CHECO"/>
        <s v="COLMADO CAFETERIA ORTIZ"/>
        <s v="CARRUJO EMPRESARIAL"/>
        <s v="SINERGY ELECTRICAL GRROUP"/>
        <s v="MUEBLES OMAR, SA"/>
        <s v="SOLDIER ELECTRONIC SECURITY"/>
        <s v="EDITORA EL CARIBE, SRL"/>
      </sharedItems>
    </cacheField>
    <cacheField name="DOCUMENTO" numFmtId="0">
      <sharedItems count="293">
        <s v="B1500000179"/>
        <s v="B1500004756"/>
        <s v="B1500000103"/>
        <s v="B1500039508"/>
        <s v="B1500039394"/>
        <s v="B1500009894"/>
        <s v="B1500000704"/>
        <s v="B1500001495"/>
        <s v="B1500001200 "/>
        <s v="B1500009869"/>
        <s v="B1500000253"/>
        <s v="B1500000119"/>
        <s v="B1500000631"/>
        <s v="B1500000269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0347"/>
        <s v="B1500026515"/>
        <s v="B1500003335"/>
        <s v="B1500000656"/>
        <s v="B1500000063"/>
        <s v="B1500041071"/>
        <s v="B1500000350"/>
        <s v="B1500000296"/>
        <s v="B1500039299"/>
        <s v="B1500039298"/>
        <s v="B1500039208"/>
        <s v="B1500000044"/>
        <s v="B1500000043"/>
        <s v="B1500002258"/>
        <s v="B1500241392 "/>
        <s v="B1500007381"/>
        <s v="B1500025288"/>
        <s v="B1500000267"/>
        <s v="B1500001322"/>
        <s v="B1500039014"/>
        <s v="B1500039013"/>
        <s v="B1500315585 "/>
        <s v="B1500183904 "/>
        <s v="B1500183899 "/>
        <s v="B1500183905 "/>
        <s v="B1500183922"/>
        <s v="B1500003006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044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223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00730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292"/>
        <s v="B1500000394"/>
        <s v="B1500000201"/>
        <s v="B1500000413"/>
        <s v="B1500000261"/>
        <s v="B1500006011 "/>
        <s v="B1500000163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5">
      <sharedItems containsDate="1" containsMixedTypes="1" minDate="2022-01-13T00:00:00" maxDate="2022-12-31T00:00:00" count="149">
        <s v="-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9">
        <s v="LIBRAMIENTO"/>
        <s v="-"/>
        <s v="LIBRAMIENTOS"/>
        <s v="N/C"/>
        <s v="TRANSFERENCIA"/>
        <s v="TRANFERENCIA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363" maxValue="20408123" count="184">
        <n v="1415"/>
        <n v="1423"/>
        <n v="1452"/>
        <s v="-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7"/>
        <n v="1421"/>
        <n v="1420"/>
        <n v="1418"/>
        <n v="1417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n v="1279"/>
        <n v="1278"/>
        <n v="1277"/>
        <s v="B0400009164"/>
        <s v="B0400009163"/>
        <n v="20408123"/>
        <n v="20408023"/>
        <n v="1270"/>
        <n v="1269"/>
        <n v="1250"/>
        <n v="1261"/>
        <n v="1260"/>
        <n v="1214"/>
        <n v="1213"/>
        <n v="1205"/>
        <n v="1204"/>
        <n v="1185"/>
        <n v="1175"/>
        <n v="1174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85"/>
        <n v="1081"/>
        <n v="1080"/>
        <n v="1079"/>
        <n v="1032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942"/>
        <n v="889"/>
        <n v="888"/>
        <n v="887"/>
        <n v="874"/>
        <n v="873"/>
        <n v="861"/>
        <s v="N/A"/>
        <s v="B0400008788"/>
        <n v="857"/>
        <n v="856"/>
        <n v="851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8"/>
        <n v="695"/>
        <n v="694"/>
        <n v="693"/>
        <n v="692"/>
        <n v="691"/>
        <n v="690"/>
        <n v="689"/>
        <n v="688"/>
        <n v="657"/>
        <n v="656"/>
        <n v="652"/>
        <n v="651"/>
        <n v="650"/>
        <n v="639"/>
        <n v="636"/>
        <n v="635"/>
        <n v="615"/>
        <n v="579"/>
        <n v="578"/>
        <m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n v="493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2996955"/>
    </cacheField>
    <cacheField name="VALOR A PAGAR" numFmtId="0">
      <sharedItems containsSemiMixedTypes="0" containsString="0" containsNumber="1" minValue="0" maxValue="2996955"/>
    </cacheField>
    <cacheField name="COMENTARIO" numFmtId="49">
      <sharedItems count="339"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AGUA PURIFICADA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LAVADO DE VEHICUL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A 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SEGURO COMPLEMENTARIO DE SALUD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MANTENIMIENTO PREVENTIVO-CORRECTIVO PARA VEHICULOS"/>
        <s v="PAGO SEGURO COMPLEMENTARIO DE SALUD, PERIODO DE DICIEMBRE DEL 2022- POLIZA No. 30-95-330538."/>
        <s v="PAGO ARTICULOS DE PROTECCION PERSONAL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MOBILIARIO DE OFICINA"/>
        <s v="DESINSTALACION E INSTALACION DE VENTANAS CORREDERAS"/>
        <s v="TRIMESTRE ENE-MAR 2023 MAESTRIA GERENCIA DE RH"/>
        <s v="CORONAS FLORALES"/>
        <s v="MANTENIMIENTO PREVENTIVO CORRECTIVO AIRES ACONDICIONADOS"/>
        <s v="SUMINISTRO E INSTALACION DE PLAFONES"/>
        <s v="SERVICIO DE CONTROL DE PLAGA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NEUMATICOS PARA VEHICULOS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TICKETS DE COMBUSTIBLE"/>
        <s v="COSTO MAESTRIA, CUATRIMESTRE SEPT-DIC/2022"/>
        <s v="LAVADO DE VEHICULOS"/>
        <s v="BATERIAS PARA LAMPARA"/>
        <s v="ARTICULOS DE OFICINA"/>
        <s v="SUSCRIPCION PERIODICO "/>
        <s v="NEUMATICOS PARA MOTOCICLETAS"/>
        <s v="ARTICULOS DE PROTECCION PERSONAL"/>
        <s v="ALMUERZO PARA EMPLEADOS, SEPTIEMBRE 2022."/>
        <s v="SEGURO COMPLEMENTARIO DE SALUD, OCTUBRE/2022, POLIZA NO. 30-95-330538"/>
        <s v="REPARACION DE EQUIPOS INFORMATICOS"/>
        <s v="MANTENIMIENTO AIRES ACONDICIONAD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TINTAS Y TONER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NEUMATICOS PARA CAMIONETAS"/>
        <s v="INCLUSION DE DE TITULARES Y DEPENDIENTES A PLAN COMPLEMENTARIO DE SALUD"/>
        <s v="CAFE, AZUCAR Y OTROS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CREDENZA"/>
        <s v="PAGO PARCIAL DEL 13% POR LICENCIA SISTEMA LANDFOLIO Y SERVICIOS DE IMPLEMENTACION"/>
        <s v="EQUIPOS INFORMATICOS"/>
        <s v="TICKETS DE COMBUSTIBLE, AGOSTO 2022"/>
        <s v="MANTENIMIENTO DE VEHICULOS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ARTICULOS INFORMATICOS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DISCOS DUROS"/>
        <s v="HOSPEDAJE A TECNICOS COLOMBIANOS"/>
        <s v="MATERIALES P/ACONDICIONAMIENTO DE OFICINAS"/>
        <s v="AIRES ACONDICIONADOS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MATERIAL DE OFICINA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NEUMATICOS PARA CAMIONETAS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AZUCAR, CAFE Y OTROS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TELEFONO E INTERNET"/>
        <s v="SUMINISTRO Y PERSONALIZACION DE TAZAS."/>
        <s v="CUATRIMESTRE MAYO-AGOSTO 2022 MAESTRIA ADMINISTRACION FINANCIERA"/>
        <s v="REPARACION Y PIEZAS DE MOTOCICLETA"/>
        <s v="ARTICULOS DE CRISTAL, LLAVINES Y CERRADURAS"/>
        <s v="ELECTRODOMESTICO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CALIBRACION DETECTOR DE GA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4">
      <sharedItems containsSemiMixedTypes="0" containsString="0" containsNumber="1" minValue="-1.4551915228366852E-11" maxValue="28510"/>
    </cacheField>
    <cacheField name="IDSALDO" numFmtId="0">
      <sharedItems containsSemiMixedTypes="0" containsString="0" containsNumber="1" containsInteger="1" minValue="0" maxValue="2" count="3">
        <n v="0"/>
        <n v="1"/>
        <n v="2"/>
      </sharedItems>
    </cacheField>
    <cacheField name="DIASVENCIMIENTO" numFmtId="0">
      <sharedItems containsMixedTypes="1" containsNumber="1" containsInteger="1" minValue="-362" maxValue="-11" count="149">
        <s v=""/>
        <n v="-11"/>
        <n v="-13"/>
        <n v="-40"/>
        <n v="-69"/>
        <n v="-25"/>
        <n v="-18"/>
        <n v="-22"/>
        <n v="-44"/>
        <n v="-52"/>
        <n v="-19"/>
        <n v="-12"/>
        <n v="-20"/>
        <n v="-27"/>
        <n v="-31"/>
        <n v="-34"/>
        <n v="-17"/>
        <n v="-23"/>
        <n v="-32"/>
        <n v="-30"/>
        <n v="-51"/>
        <n v="-79"/>
        <n v="-67"/>
        <n v="-49"/>
        <n v="-66"/>
        <n v="-82"/>
        <n v="-55"/>
        <n v="-59"/>
        <n v="-65"/>
        <n v="-60"/>
        <n v="-80"/>
        <n v="-61"/>
        <n v="-62"/>
        <n v="-68"/>
        <n v="-70"/>
        <n v="-87"/>
        <n v="-93"/>
        <n v="-100"/>
        <n v="-71"/>
        <n v="-101"/>
        <n v="-74"/>
        <n v="-113"/>
        <n v="-76"/>
        <n v="-75"/>
        <n v="-102"/>
        <n v="-133"/>
        <n v="-111"/>
        <n v="-116"/>
        <n v="-121"/>
        <n v="-125"/>
        <n v="-131"/>
        <n v="-81"/>
        <n v="-90"/>
        <n v="-95"/>
        <n v="-96"/>
        <n v="-187"/>
        <n v="-136"/>
        <n v="-143"/>
        <n v="-105"/>
        <n v="-104"/>
        <n v="-124"/>
        <n v="-145"/>
        <n v="-159"/>
        <n v="-138"/>
        <n v="-123"/>
        <n v="-122"/>
        <n v="-115"/>
        <n v="-118"/>
        <n v="-152"/>
        <n v="-160"/>
        <n v="-171"/>
        <n v="-175"/>
        <n v="-129"/>
        <n v="-162"/>
        <n v="-193"/>
        <n v="-222"/>
        <n v="-254"/>
        <n v="-284"/>
        <n v="-312"/>
        <n v="-343"/>
        <n v="-166"/>
        <n v="-181"/>
        <n v="-188"/>
        <n v="-139"/>
        <n v="-180"/>
        <n v="-146"/>
        <n v="-153"/>
        <n v="-163"/>
        <n v="-172"/>
        <n v="-173"/>
        <n v="-177"/>
        <n v="-179"/>
        <n v="-230"/>
        <n v="-257"/>
        <n v="-144"/>
        <n v="-157"/>
        <n v="-158"/>
        <n v="-170"/>
        <n v="-174"/>
        <n v="-205"/>
        <n v="-220"/>
        <n v="-120"/>
        <n v="-185"/>
        <n v="-195"/>
        <n v="-192"/>
        <n v="-200"/>
        <n v="-265"/>
        <n v="-255"/>
        <n v="-291"/>
        <n v="-347"/>
        <n v="-362"/>
        <n v="-225"/>
        <n v="-232"/>
        <n v="-198"/>
        <n v="-206"/>
        <n v="-215"/>
        <n v="-210"/>
        <n v="-199"/>
        <n v="-197"/>
        <n v="-202"/>
        <n v="-262"/>
        <n v="-236"/>
        <n v="-226"/>
        <n v="-208"/>
        <n v="-207"/>
        <n v="-235"/>
        <n v="-249"/>
        <n v="-253"/>
        <n v="-261"/>
        <n v="-281"/>
        <n v="-264"/>
        <n v="-271"/>
        <n v="-277"/>
        <n v="-279"/>
        <n v="-251"/>
        <n v="-227"/>
        <n v="-258"/>
        <n v="-244"/>
        <n v="-252"/>
        <n v="-248"/>
        <n v="-247"/>
        <n v="-272"/>
        <n v="-228"/>
        <n v="-269"/>
        <n v="-297"/>
        <n v="-298"/>
        <n v="-305"/>
        <n v="-316"/>
        <n v="-331"/>
      </sharedItems>
    </cacheField>
    <cacheField name="VENCIMIENTO" numFmtId="0">
      <sharedItems count="5">
        <s v=""/>
        <s v="Venció hace 11 Días"/>
        <s v="Venció hace 40 Días"/>
        <s v="Venció hace 80 Días"/>
        <s v="Venció hace 160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7">
  <r>
    <n v="294"/>
    <x v="0"/>
    <s v="00101988723"/>
    <x v="0"/>
    <x v="0"/>
    <x v="0"/>
    <x v="0"/>
    <x v="0"/>
    <n v="60770"/>
    <n v="0"/>
    <x v="0"/>
    <n v="0"/>
    <x v="0"/>
    <x v="0"/>
    <x v="0"/>
  </r>
  <r>
    <n v="295"/>
    <x v="1"/>
    <n v="101893931"/>
    <x v="1"/>
    <x v="1"/>
    <x v="0"/>
    <x v="0"/>
    <x v="1"/>
    <n v="119133.04"/>
    <n v="0"/>
    <x v="1"/>
    <n v="0"/>
    <x v="0"/>
    <x v="0"/>
    <x v="0"/>
  </r>
  <r>
    <n v="287"/>
    <x v="2"/>
    <n v="130474915"/>
    <x v="2"/>
    <x v="2"/>
    <x v="0"/>
    <x v="0"/>
    <x v="2"/>
    <n v="1200791.6000000001"/>
    <n v="0"/>
    <x v="2"/>
    <n v="0"/>
    <x v="0"/>
    <x v="0"/>
    <x v="0"/>
  </r>
  <r>
    <n v="310"/>
    <x v="3"/>
    <n v="124027812"/>
    <x v="3"/>
    <x v="3"/>
    <x v="1"/>
    <x v="1"/>
    <x v="3"/>
    <n v="0"/>
    <n v="1495"/>
    <x v="3"/>
    <n v="1495"/>
    <x v="1"/>
    <x v="1"/>
    <x v="1"/>
  </r>
  <r>
    <n v="309"/>
    <x v="4"/>
    <n v="124027812"/>
    <x v="3"/>
    <x v="4"/>
    <x v="1"/>
    <x v="1"/>
    <x v="3"/>
    <n v="0"/>
    <n v="1365"/>
    <x v="3"/>
    <n v="1365"/>
    <x v="1"/>
    <x v="1"/>
    <x v="1"/>
  </r>
  <r>
    <n v="289"/>
    <x v="2"/>
    <n v="101011149"/>
    <x v="4"/>
    <x v="5"/>
    <x v="0"/>
    <x v="0"/>
    <x v="4"/>
    <n v="2996955"/>
    <n v="0"/>
    <x v="4"/>
    <n v="0"/>
    <x v="0"/>
    <x v="0"/>
    <x v="0"/>
  </r>
  <r>
    <n v="297"/>
    <x v="2"/>
    <n v="131649939"/>
    <x v="5"/>
    <x v="6"/>
    <x v="0"/>
    <x v="0"/>
    <x v="5"/>
    <n v="283179.34999999998"/>
    <n v="0"/>
    <x v="5"/>
    <n v="0"/>
    <x v="0"/>
    <x v="0"/>
    <x v="0"/>
  </r>
  <r>
    <n v="281"/>
    <x v="2"/>
    <n v="131211224"/>
    <x v="6"/>
    <x v="7"/>
    <x v="0"/>
    <x v="2"/>
    <x v="5"/>
    <n v="73386.559999999998"/>
    <n v="0"/>
    <x v="6"/>
    <n v="0"/>
    <x v="0"/>
    <x v="0"/>
    <x v="0"/>
  </r>
  <r>
    <n v="308"/>
    <x v="2"/>
    <n v="101759739"/>
    <x v="7"/>
    <x v="8"/>
    <x v="0"/>
    <x v="0"/>
    <x v="6"/>
    <n v="107108.6"/>
    <n v="0"/>
    <x v="7"/>
    <n v="0"/>
    <x v="0"/>
    <x v="0"/>
    <x v="0"/>
  </r>
  <r>
    <n v="308"/>
    <x v="5"/>
    <n v="101759739"/>
    <x v="7"/>
    <x v="8"/>
    <x v="1"/>
    <x v="1"/>
    <x v="3"/>
    <n v="0"/>
    <n v="107108.6"/>
    <x v="8"/>
    <n v="0"/>
    <x v="2"/>
    <x v="1"/>
    <x v="0"/>
  </r>
  <r>
    <n v="290"/>
    <x v="2"/>
    <n v="101011149"/>
    <x v="4"/>
    <x v="9"/>
    <x v="0"/>
    <x v="0"/>
    <x v="7"/>
    <n v="13536.43"/>
    <n v="0"/>
    <x v="9"/>
    <n v="0"/>
    <x v="0"/>
    <x v="0"/>
    <x v="0"/>
  </r>
  <r>
    <n v="285"/>
    <x v="2"/>
    <n v="131280714"/>
    <x v="8"/>
    <x v="10"/>
    <x v="0"/>
    <x v="0"/>
    <x v="8"/>
    <n v="14080"/>
    <n v="0"/>
    <x v="10"/>
    <n v="0"/>
    <x v="0"/>
    <x v="0"/>
    <x v="0"/>
  </r>
  <r>
    <n v="283"/>
    <x v="2"/>
    <n v="40222240786"/>
    <x v="9"/>
    <x v="11"/>
    <x v="0"/>
    <x v="0"/>
    <x v="9"/>
    <n v="396821.11"/>
    <n v="0"/>
    <x v="11"/>
    <n v="0"/>
    <x v="0"/>
    <x v="0"/>
    <x v="0"/>
  </r>
  <r>
    <n v="286"/>
    <x v="2"/>
    <n v="402063525"/>
    <x v="10"/>
    <x v="12"/>
    <x v="0"/>
    <x v="0"/>
    <x v="10"/>
    <n v="14500"/>
    <n v="0"/>
    <x v="12"/>
    <n v="0"/>
    <x v="0"/>
    <x v="0"/>
    <x v="0"/>
  </r>
  <r>
    <n v="284"/>
    <x v="2"/>
    <n v="130963452"/>
    <x v="11"/>
    <x v="13"/>
    <x v="0"/>
    <x v="0"/>
    <x v="11"/>
    <n v="38468"/>
    <n v="0"/>
    <x v="13"/>
    <n v="0"/>
    <x v="0"/>
    <x v="0"/>
    <x v="0"/>
  </r>
  <r>
    <n v="278"/>
    <x v="2"/>
    <n v="101807199"/>
    <x v="12"/>
    <x v="14"/>
    <x v="0"/>
    <x v="0"/>
    <x v="12"/>
    <n v="22899.83"/>
    <n v="0"/>
    <x v="14"/>
    <n v="0"/>
    <x v="0"/>
    <x v="0"/>
    <x v="0"/>
  </r>
  <r>
    <n v="277"/>
    <x v="2"/>
    <n v="101807199"/>
    <x v="12"/>
    <x v="15"/>
    <x v="0"/>
    <x v="0"/>
    <x v="12"/>
    <n v="16299.77"/>
    <n v="0"/>
    <x v="14"/>
    <n v="0"/>
    <x v="0"/>
    <x v="0"/>
    <x v="0"/>
  </r>
  <r>
    <n v="279"/>
    <x v="2"/>
    <n v="132397942"/>
    <x v="13"/>
    <x v="16"/>
    <x v="0"/>
    <x v="2"/>
    <x v="13"/>
    <n v="22833"/>
    <n v="0"/>
    <x v="15"/>
    <n v="0"/>
    <x v="0"/>
    <x v="0"/>
    <x v="0"/>
  </r>
  <r>
    <n v="276"/>
    <x v="2"/>
    <n v="131649939"/>
    <x v="5"/>
    <x v="17"/>
    <x v="0"/>
    <x v="0"/>
    <x v="14"/>
    <n v="426596.55"/>
    <n v="0"/>
    <x v="16"/>
    <n v="0"/>
    <x v="0"/>
    <x v="0"/>
    <x v="0"/>
  </r>
  <r>
    <n v="262"/>
    <x v="2"/>
    <n v="131649939"/>
    <x v="5"/>
    <x v="18"/>
    <x v="0"/>
    <x v="0"/>
    <x v="15"/>
    <n v="210000"/>
    <n v="0"/>
    <x v="17"/>
    <n v="0"/>
    <x v="0"/>
    <x v="0"/>
    <x v="0"/>
  </r>
  <r>
    <n v="260"/>
    <x v="2"/>
    <n v="131041671"/>
    <x v="14"/>
    <x v="19"/>
    <x v="0"/>
    <x v="0"/>
    <x v="16"/>
    <n v="31880"/>
    <n v="0"/>
    <x v="18"/>
    <n v="0"/>
    <x v="0"/>
    <x v="0"/>
    <x v="0"/>
  </r>
  <r>
    <n v="288"/>
    <x v="2"/>
    <n v="101512369"/>
    <x v="15"/>
    <x v="20"/>
    <x v="0"/>
    <x v="0"/>
    <x v="17"/>
    <n v="111549.26"/>
    <n v="0"/>
    <x v="19"/>
    <n v="0"/>
    <x v="0"/>
    <x v="0"/>
    <x v="0"/>
  </r>
  <r>
    <n v="282"/>
    <x v="3"/>
    <n v="131878431"/>
    <x v="16"/>
    <x v="21"/>
    <x v="0"/>
    <x v="0"/>
    <x v="18"/>
    <n v="43070"/>
    <n v="0"/>
    <x v="20"/>
    <n v="0"/>
    <x v="0"/>
    <x v="0"/>
    <x v="0"/>
  </r>
  <r>
    <n v="307"/>
    <x v="1"/>
    <n v="132659481"/>
    <x v="17"/>
    <x v="22"/>
    <x v="0"/>
    <x v="0"/>
    <x v="19"/>
    <n v="150096"/>
    <n v="0"/>
    <x v="21"/>
    <n v="0"/>
    <x v="0"/>
    <x v="0"/>
    <x v="0"/>
  </r>
  <r>
    <n v="307"/>
    <x v="5"/>
    <n v="132659481"/>
    <x v="17"/>
    <x v="22"/>
    <x v="1"/>
    <x v="1"/>
    <x v="3"/>
    <n v="0"/>
    <n v="150096"/>
    <x v="22"/>
    <n v="0"/>
    <x v="2"/>
    <x v="1"/>
    <x v="0"/>
  </r>
  <r>
    <n v="265"/>
    <x v="6"/>
    <n v="131202772"/>
    <x v="18"/>
    <x v="23"/>
    <x v="0"/>
    <x v="0"/>
    <x v="20"/>
    <n v="549000.05000000005"/>
    <n v="0"/>
    <x v="23"/>
    <n v="0"/>
    <x v="0"/>
    <x v="0"/>
    <x v="0"/>
  </r>
  <r>
    <n v="264"/>
    <x v="6"/>
    <n v="131505635"/>
    <x v="19"/>
    <x v="24"/>
    <x v="0"/>
    <x v="0"/>
    <x v="21"/>
    <n v="28320"/>
    <n v="0"/>
    <x v="24"/>
    <n v="0"/>
    <x v="0"/>
    <x v="0"/>
    <x v="0"/>
  </r>
  <r>
    <n v="258"/>
    <x v="6"/>
    <s v=" 131740693"/>
    <x v="20"/>
    <x v="25"/>
    <x v="0"/>
    <x v="0"/>
    <x v="22"/>
    <n v="53690"/>
    <n v="0"/>
    <x v="25"/>
    <n v="0"/>
    <x v="0"/>
    <x v="0"/>
    <x v="0"/>
  </r>
  <r>
    <n v="306"/>
    <x v="6"/>
    <n v="401509563"/>
    <x v="21"/>
    <x v="26"/>
    <x v="0"/>
    <x v="0"/>
    <x v="22"/>
    <n v="8000"/>
    <n v="0"/>
    <x v="26"/>
    <n v="0"/>
    <x v="0"/>
    <x v="0"/>
    <x v="0"/>
  </r>
  <r>
    <n v="306"/>
    <x v="5"/>
    <n v="401509563"/>
    <x v="21"/>
    <x v="26"/>
    <x v="1"/>
    <x v="1"/>
    <x v="3"/>
    <n v="0"/>
    <n v="8000"/>
    <x v="27"/>
    <n v="0"/>
    <x v="2"/>
    <x v="1"/>
    <x v="0"/>
  </r>
  <r>
    <n v="261"/>
    <x v="6"/>
    <n v="132495128"/>
    <x v="22"/>
    <x v="27"/>
    <x v="0"/>
    <x v="0"/>
    <x v="23"/>
    <n v="205036.79999999999"/>
    <n v="0"/>
    <x v="28"/>
    <n v="0"/>
    <x v="0"/>
    <x v="0"/>
    <x v="0"/>
  </r>
  <r>
    <n v="275"/>
    <x v="7"/>
    <n v="401516454"/>
    <x v="23"/>
    <x v="28"/>
    <x v="0"/>
    <x v="0"/>
    <x v="24"/>
    <n v="20453.5"/>
    <n v="0"/>
    <x v="29"/>
    <n v="0"/>
    <x v="0"/>
    <x v="0"/>
    <x v="0"/>
  </r>
  <r>
    <n v="274"/>
    <x v="7"/>
    <n v="102017174"/>
    <x v="24"/>
    <x v="29"/>
    <x v="0"/>
    <x v="0"/>
    <x v="24"/>
    <n v="4960"/>
    <n v="0"/>
    <x v="29"/>
    <n v="0"/>
    <x v="0"/>
    <x v="0"/>
    <x v="0"/>
  </r>
  <r>
    <n v="213"/>
    <x v="8"/>
    <n v="101807199"/>
    <x v="12"/>
    <x v="30"/>
    <x v="0"/>
    <x v="0"/>
    <x v="25"/>
    <n v="1199.8800000000001"/>
    <n v="0"/>
    <x v="30"/>
    <n v="0"/>
    <x v="0"/>
    <x v="0"/>
    <x v="0"/>
  </r>
  <r>
    <n v="266"/>
    <x v="7"/>
    <s v="130689164"/>
    <x v="25"/>
    <x v="31"/>
    <x v="0"/>
    <x v="0"/>
    <x v="26"/>
    <n v="460000"/>
    <n v="0"/>
    <x v="31"/>
    <n v="0"/>
    <x v="0"/>
    <x v="0"/>
    <x v="0"/>
  </r>
  <r>
    <n v="238"/>
    <x v="7"/>
    <n v="124027812"/>
    <x v="3"/>
    <x v="32"/>
    <x v="0"/>
    <x v="0"/>
    <x v="27"/>
    <n v="3300"/>
    <n v="0"/>
    <x v="32"/>
    <n v="0"/>
    <x v="0"/>
    <x v="0"/>
    <x v="0"/>
  </r>
  <r>
    <n v="257"/>
    <x v="7"/>
    <n v="124027812"/>
    <x v="3"/>
    <x v="33"/>
    <x v="0"/>
    <x v="0"/>
    <x v="27"/>
    <n v="3300"/>
    <n v="0"/>
    <x v="32"/>
    <n v="0"/>
    <x v="0"/>
    <x v="0"/>
    <x v="0"/>
  </r>
  <r>
    <n v="256"/>
    <x v="7"/>
    <n v="124027812"/>
    <x v="3"/>
    <x v="34"/>
    <x v="0"/>
    <x v="0"/>
    <x v="27"/>
    <n v="1625"/>
    <n v="0"/>
    <x v="32"/>
    <n v="0"/>
    <x v="0"/>
    <x v="0"/>
    <x v="0"/>
  </r>
  <r>
    <n v="255"/>
    <x v="7"/>
    <n v="124027812"/>
    <x v="3"/>
    <x v="35"/>
    <x v="0"/>
    <x v="0"/>
    <x v="27"/>
    <n v="1950"/>
    <n v="0"/>
    <x v="32"/>
    <n v="0"/>
    <x v="0"/>
    <x v="0"/>
    <x v="0"/>
  </r>
  <r>
    <n v="254"/>
    <x v="7"/>
    <n v="124027812"/>
    <x v="3"/>
    <x v="36"/>
    <x v="0"/>
    <x v="0"/>
    <x v="27"/>
    <n v="2025"/>
    <n v="0"/>
    <x v="32"/>
    <n v="0"/>
    <x v="0"/>
    <x v="0"/>
    <x v="0"/>
  </r>
  <r>
    <n v="253"/>
    <x v="7"/>
    <n v="124027812"/>
    <x v="3"/>
    <x v="37"/>
    <x v="0"/>
    <x v="0"/>
    <x v="27"/>
    <n v="1950"/>
    <n v="0"/>
    <x v="32"/>
    <n v="0"/>
    <x v="0"/>
    <x v="0"/>
    <x v="0"/>
  </r>
  <r>
    <n v="228"/>
    <x v="7"/>
    <n v="124027812"/>
    <x v="3"/>
    <x v="38"/>
    <x v="0"/>
    <x v="0"/>
    <x v="27"/>
    <n v="1950"/>
    <n v="0"/>
    <x v="32"/>
    <n v="0"/>
    <x v="0"/>
    <x v="0"/>
    <x v="0"/>
  </r>
  <r>
    <n v="243"/>
    <x v="7"/>
    <n v="124027812"/>
    <x v="3"/>
    <x v="39"/>
    <x v="0"/>
    <x v="0"/>
    <x v="27"/>
    <n v="1950"/>
    <n v="0"/>
    <x v="32"/>
    <n v="0"/>
    <x v="0"/>
    <x v="0"/>
    <x v="0"/>
  </r>
  <r>
    <n v="226"/>
    <x v="7"/>
    <n v="124027812"/>
    <x v="3"/>
    <x v="40"/>
    <x v="0"/>
    <x v="0"/>
    <x v="27"/>
    <n v="3300"/>
    <n v="0"/>
    <x v="32"/>
    <n v="0"/>
    <x v="0"/>
    <x v="0"/>
    <x v="0"/>
  </r>
  <r>
    <n v="225"/>
    <x v="7"/>
    <n v="124027812"/>
    <x v="3"/>
    <x v="41"/>
    <x v="0"/>
    <x v="0"/>
    <x v="27"/>
    <n v="1950"/>
    <n v="0"/>
    <x v="32"/>
    <n v="0"/>
    <x v="0"/>
    <x v="0"/>
    <x v="0"/>
  </r>
  <r>
    <n v="224"/>
    <x v="7"/>
    <n v="124027812"/>
    <x v="3"/>
    <x v="42"/>
    <x v="0"/>
    <x v="0"/>
    <x v="27"/>
    <n v="1625"/>
    <n v="0"/>
    <x v="32"/>
    <n v="0"/>
    <x v="0"/>
    <x v="0"/>
    <x v="0"/>
  </r>
  <r>
    <n v="223"/>
    <x v="7"/>
    <n v="124027812"/>
    <x v="3"/>
    <x v="43"/>
    <x v="0"/>
    <x v="0"/>
    <x v="27"/>
    <n v="4300"/>
    <n v="0"/>
    <x v="32"/>
    <n v="0"/>
    <x v="0"/>
    <x v="0"/>
    <x v="0"/>
  </r>
  <r>
    <n v="201"/>
    <x v="7"/>
    <n v="124027812"/>
    <x v="3"/>
    <x v="44"/>
    <x v="0"/>
    <x v="0"/>
    <x v="27"/>
    <n v="1690"/>
    <n v="0"/>
    <x v="32"/>
    <n v="0"/>
    <x v="0"/>
    <x v="0"/>
    <x v="0"/>
  </r>
  <r>
    <n v="200"/>
    <x v="7"/>
    <n v="124027812"/>
    <x v="3"/>
    <x v="45"/>
    <x v="0"/>
    <x v="0"/>
    <x v="27"/>
    <n v="1950"/>
    <n v="0"/>
    <x v="32"/>
    <n v="0"/>
    <x v="0"/>
    <x v="0"/>
    <x v="0"/>
  </r>
  <r>
    <n v="199"/>
    <x v="7"/>
    <n v="124027812"/>
    <x v="3"/>
    <x v="46"/>
    <x v="0"/>
    <x v="0"/>
    <x v="27"/>
    <n v="1560"/>
    <n v="0"/>
    <x v="32"/>
    <n v="0"/>
    <x v="0"/>
    <x v="0"/>
    <x v="0"/>
  </r>
  <r>
    <n v="263"/>
    <x v="7"/>
    <n v="424002691"/>
    <x v="26"/>
    <x v="47"/>
    <x v="0"/>
    <x v="0"/>
    <x v="28"/>
    <n v="108051"/>
    <n v="0"/>
    <x v="33"/>
    <n v="0"/>
    <x v="0"/>
    <x v="0"/>
    <x v="0"/>
  </r>
  <r>
    <n v="259"/>
    <x v="7"/>
    <n v="131787576"/>
    <x v="27"/>
    <x v="48"/>
    <x v="0"/>
    <x v="0"/>
    <x v="29"/>
    <n v="718903.2"/>
    <n v="0"/>
    <x v="34"/>
    <n v="0"/>
    <x v="0"/>
    <x v="0"/>
    <x v="0"/>
  </r>
  <r>
    <n v="251"/>
    <x v="4"/>
    <n v="101500263"/>
    <x v="28"/>
    <x v="49"/>
    <x v="0"/>
    <x v="0"/>
    <x v="30"/>
    <n v="112094.1"/>
    <n v="0"/>
    <x v="35"/>
    <n v="0"/>
    <x v="0"/>
    <x v="0"/>
    <x v="0"/>
  </r>
  <r>
    <n v="303"/>
    <x v="9"/>
    <s v=" 101001577"/>
    <x v="29"/>
    <x v="50"/>
    <x v="0"/>
    <x v="0"/>
    <x v="31"/>
    <n v="713.64"/>
    <n v="0"/>
    <x v="36"/>
    <n v="0"/>
    <x v="0"/>
    <x v="0"/>
    <x v="0"/>
  </r>
  <r>
    <n v="302"/>
    <x v="9"/>
    <s v=" 101001577"/>
    <x v="29"/>
    <x v="51"/>
    <x v="0"/>
    <x v="0"/>
    <x v="31"/>
    <n v="37998.92"/>
    <n v="0"/>
    <x v="36"/>
    <n v="0"/>
    <x v="0"/>
    <x v="0"/>
    <x v="0"/>
  </r>
  <r>
    <n v="304"/>
    <x v="9"/>
    <s v=" 101001577"/>
    <x v="29"/>
    <x v="52"/>
    <x v="0"/>
    <x v="0"/>
    <x v="31"/>
    <n v="104514.75"/>
    <n v="0"/>
    <x v="36"/>
    <n v="0"/>
    <x v="0"/>
    <x v="0"/>
    <x v="0"/>
  </r>
  <r>
    <n v="305"/>
    <x v="9"/>
    <s v=" 101001577"/>
    <x v="29"/>
    <x v="53"/>
    <x v="0"/>
    <x v="0"/>
    <x v="31"/>
    <n v="1930.5"/>
    <n v="0"/>
    <x v="36"/>
    <n v="0"/>
    <x v="0"/>
    <x v="0"/>
    <x v="0"/>
  </r>
  <r>
    <n v="305"/>
    <x v="10"/>
    <s v=" 101001577"/>
    <x v="29"/>
    <x v="53"/>
    <x v="2"/>
    <x v="1"/>
    <x v="3"/>
    <n v="0"/>
    <n v="1930.5"/>
    <x v="37"/>
    <n v="0"/>
    <x v="2"/>
    <x v="2"/>
    <x v="0"/>
  </r>
  <r>
    <n v="304"/>
    <x v="10"/>
    <s v=" 101001577"/>
    <x v="29"/>
    <x v="52"/>
    <x v="2"/>
    <x v="1"/>
    <x v="3"/>
    <n v="0"/>
    <n v="104514.75"/>
    <x v="37"/>
    <n v="0"/>
    <x v="2"/>
    <x v="2"/>
    <x v="0"/>
  </r>
  <r>
    <n v="303"/>
    <x v="10"/>
    <s v=" 101001577"/>
    <x v="29"/>
    <x v="50"/>
    <x v="2"/>
    <x v="1"/>
    <x v="3"/>
    <n v="0"/>
    <n v="713.64"/>
    <x v="37"/>
    <n v="0"/>
    <x v="2"/>
    <x v="2"/>
    <x v="0"/>
  </r>
  <r>
    <n v="302"/>
    <x v="10"/>
    <s v=" 101001577"/>
    <x v="29"/>
    <x v="51"/>
    <x v="2"/>
    <x v="1"/>
    <x v="3"/>
    <n v="0"/>
    <n v="37998.92"/>
    <x v="37"/>
    <n v="0"/>
    <x v="2"/>
    <x v="2"/>
    <x v="0"/>
  </r>
  <r>
    <n v="301"/>
    <x v="8"/>
    <n v="101821256"/>
    <x v="30"/>
    <x v="54"/>
    <x v="0"/>
    <x v="0"/>
    <x v="32"/>
    <n v="5419.06"/>
    <n v="0"/>
    <x v="38"/>
    <n v="0"/>
    <x v="0"/>
    <x v="0"/>
    <x v="0"/>
  </r>
  <r>
    <n v="301"/>
    <x v="11"/>
    <n v="101821256"/>
    <x v="30"/>
    <x v="54"/>
    <x v="1"/>
    <x v="1"/>
    <x v="3"/>
    <n v="0"/>
    <n v="5419.06"/>
    <x v="39"/>
    <n v="0"/>
    <x v="2"/>
    <x v="1"/>
    <x v="0"/>
  </r>
  <r>
    <n v="275"/>
    <x v="8"/>
    <n v="401516454"/>
    <x v="23"/>
    <x v="28"/>
    <x v="0"/>
    <x v="0"/>
    <x v="33"/>
    <n v="76994.990000000005"/>
    <n v="0"/>
    <x v="40"/>
    <n v="0"/>
    <x v="0"/>
    <x v="0"/>
    <x v="0"/>
  </r>
  <r>
    <n v="300"/>
    <x v="8"/>
    <n v="401037272"/>
    <x v="31"/>
    <x v="55"/>
    <x v="0"/>
    <x v="0"/>
    <x v="34"/>
    <n v="2496"/>
    <n v="0"/>
    <x v="41"/>
    <n v="0"/>
    <x v="0"/>
    <x v="0"/>
    <x v="0"/>
  </r>
  <r>
    <n v="299"/>
    <x v="8"/>
    <n v="401037272"/>
    <x v="31"/>
    <x v="56"/>
    <x v="0"/>
    <x v="0"/>
    <x v="34"/>
    <n v="2496"/>
    <n v="0"/>
    <x v="41"/>
    <n v="0"/>
    <x v="0"/>
    <x v="0"/>
    <x v="0"/>
  </r>
  <r>
    <n v="298"/>
    <x v="8"/>
    <n v="401037272"/>
    <x v="31"/>
    <x v="57"/>
    <x v="0"/>
    <x v="0"/>
    <x v="34"/>
    <n v="2496"/>
    <n v="0"/>
    <x v="41"/>
    <n v="0"/>
    <x v="0"/>
    <x v="0"/>
    <x v="0"/>
  </r>
  <r>
    <n v="300"/>
    <x v="11"/>
    <n v="401037272"/>
    <x v="31"/>
    <x v="55"/>
    <x v="1"/>
    <x v="1"/>
    <x v="3"/>
    <n v="0"/>
    <n v="2496"/>
    <x v="42"/>
    <n v="0"/>
    <x v="2"/>
    <x v="1"/>
    <x v="0"/>
  </r>
  <r>
    <n v="299"/>
    <x v="12"/>
    <n v="401037272"/>
    <x v="31"/>
    <x v="56"/>
    <x v="3"/>
    <x v="1"/>
    <x v="3"/>
    <n v="0"/>
    <n v="2496"/>
    <x v="43"/>
    <n v="0"/>
    <x v="2"/>
    <x v="3"/>
    <x v="0"/>
  </r>
  <r>
    <n v="298"/>
    <x v="13"/>
    <n v="401037272"/>
    <x v="31"/>
    <x v="57"/>
    <x v="4"/>
    <x v="1"/>
    <x v="3"/>
    <n v="0"/>
    <n v="2496"/>
    <x v="44"/>
    <n v="0"/>
    <x v="2"/>
    <x v="4"/>
    <x v="0"/>
  </r>
  <r>
    <n v="246"/>
    <x v="8"/>
    <n v="101869755"/>
    <x v="32"/>
    <x v="58"/>
    <x v="0"/>
    <x v="0"/>
    <x v="35"/>
    <n v="75218.710000000006"/>
    <n v="0"/>
    <x v="45"/>
    <n v="0"/>
    <x v="0"/>
    <x v="0"/>
    <x v="0"/>
  </r>
  <r>
    <n v="245"/>
    <x v="8"/>
    <n v="101869755"/>
    <x v="32"/>
    <x v="59"/>
    <x v="0"/>
    <x v="0"/>
    <x v="35"/>
    <n v="13020.73"/>
    <n v="0"/>
    <x v="45"/>
    <n v="0"/>
    <x v="0"/>
    <x v="0"/>
    <x v="0"/>
  </r>
  <r>
    <n v="297"/>
    <x v="0"/>
    <n v="131649939"/>
    <x v="5"/>
    <x v="6"/>
    <x v="1"/>
    <x v="1"/>
    <x v="3"/>
    <n v="0"/>
    <n v="283179.34999999998"/>
    <x v="46"/>
    <n v="0"/>
    <x v="2"/>
    <x v="1"/>
    <x v="0"/>
  </r>
  <r>
    <n v="252"/>
    <x v="8"/>
    <n v="101011939"/>
    <x v="33"/>
    <x v="60"/>
    <x v="0"/>
    <x v="0"/>
    <x v="36"/>
    <n v="20705.650000000001"/>
    <n v="0"/>
    <x v="47"/>
    <n v="0"/>
    <x v="0"/>
    <x v="0"/>
    <x v="0"/>
  </r>
  <r>
    <n v="247"/>
    <x v="8"/>
    <n v="101011939"/>
    <x v="33"/>
    <x v="61"/>
    <x v="0"/>
    <x v="0"/>
    <x v="36"/>
    <n v="47148.22"/>
    <n v="0"/>
    <x v="47"/>
    <n v="0"/>
    <x v="0"/>
    <x v="0"/>
    <x v="0"/>
  </r>
  <r>
    <n v="171"/>
    <x v="8"/>
    <n v="101011939"/>
    <x v="33"/>
    <x v="62"/>
    <x v="0"/>
    <x v="0"/>
    <x v="36"/>
    <n v="23587.01"/>
    <n v="0"/>
    <x v="47"/>
    <n v="0"/>
    <x v="0"/>
    <x v="0"/>
    <x v="0"/>
  </r>
  <r>
    <n v="274"/>
    <x v="8"/>
    <n v="102017174"/>
    <x v="24"/>
    <x v="29"/>
    <x v="0"/>
    <x v="0"/>
    <x v="37"/>
    <n v="23550"/>
    <n v="0"/>
    <x v="48"/>
    <n v="0"/>
    <x v="0"/>
    <x v="0"/>
    <x v="0"/>
  </r>
  <r>
    <n v="212"/>
    <x v="8"/>
    <n v="101807199"/>
    <x v="12"/>
    <x v="63"/>
    <x v="0"/>
    <x v="0"/>
    <x v="25"/>
    <n v="31699.75"/>
    <n v="0"/>
    <x v="14"/>
    <n v="0"/>
    <x v="0"/>
    <x v="0"/>
    <x v="0"/>
  </r>
  <r>
    <n v="205"/>
    <x v="14"/>
    <n v="131916996"/>
    <x v="34"/>
    <x v="64"/>
    <x v="0"/>
    <x v="0"/>
    <x v="38"/>
    <n v="54151.03"/>
    <n v="0"/>
    <x v="49"/>
    <n v="0"/>
    <x v="0"/>
    <x v="0"/>
    <x v="0"/>
  </r>
  <r>
    <n v="296"/>
    <x v="15"/>
    <n v="102017174"/>
    <x v="24"/>
    <x v="65"/>
    <x v="1"/>
    <x v="1"/>
    <x v="3"/>
    <n v="0"/>
    <n v="28510"/>
    <x v="50"/>
    <n v="28510"/>
    <x v="1"/>
    <x v="1"/>
    <x v="1"/>
  </r>
  <r>
    <n v="231"/>
    <x v="16"/>
    <n v="101869755"/>
    <x v="32"/>
    <x v="66"/>
    <x v="0"/>
    <x v="0"/>
    <x v="39"/>
    <n v="40039.24"/>
    <n v="0"/>
    <x v="51"/>
    <n v="0"/>
    <x v="0"/>
    <x v="0"/>
    <x v="0"/>
  </r>
  <r>
    <n v="248"/>
    <x v="16"/>
    <n v="131649939"/>
    <x v="5"/>
    <x v="67"/>
    <x v="0"/>
    <x v="0"/>
    <x v="40"/>
    <n v="398748.55"/>
    <n v="0"/>
    <x v="52"/>
    <n v="0"/>
    <x v="0"/>
    <x v="0"/>
    <x v="0"/>
  </r>
  <r>
    <n v="222"/>
    <x v="16"/>
    <n v="40224041083"/>
    <x v="35"/>
    <x v="68"/>
    <x v="0"/>
    <x v="0"/>
    <x v="41"/>
    <n v="53100"/>
    <n v="0"/>
    <x v="53"/>
    <n v="0"/>
    <x v="0"/>
    <x v="0"/>
    <x v="0"/>
  </r>
  <r>
    <n v="249"/>
    <x v="11"/>
    <s v="130689164"/>
    <x v="25"/>
    <x v="69"/>
    <x v="0"/>
    <x v="0"/>
    <x v="42"/>
    <n v="430000"/>
    <n v="0"/>
    <x v="54"/>
    <n v="0"/>
    <x v="0"/>
    <x v="0"/>
    <x v="0"/>
  </r>
  <r>
    <n v="211"/>
    <x v="11"/>
    <n v="131916996"/>
    <x v="34"/>
    <x v="70"/>
    <x v="0"/>
    <x v="0"/>
    <x v="43"/>
    <n v="4900.49"/>
    <n v="0"/>
    <x v="55"/>
    <n v="0"/>
    <x v="0"/>
    <x v="0"/>
    <x v="0"/>
  </r>
  <r>
    <n v="250"/>
    <x v="11"/>
    <n v="401509563"/>
    <x v="21"/>
    <x v="71"/>
    <x v="0"/>
    <x v="0"/>
    <x v="44"/>
    <n v="8000"/>
    <n v="0"/>
    <x v="56"/>
    <n v="0"/>
    <x v="0"/>
    <x v="0"/>
    <x v="0"/>
  </r>
  <r>
    <n v="295"/>
    <x v="4"/>
    <n v="101893931"/>
    <x v="1"/>
    <x v="1"/>
    <x v="1"/>
    <x v="1"/>
    <x v="3"/>
    <n v="0"/>
    <n v="119133.04"/>
    <x v="57"/>
    <n v="0"/>
    <x v="2"/>
    <x v="1"/>
    <x v="0"/>
  </r>
  <r>
    <n v="294"/>
    <x v="17"/>
    <s v="00101988723"/>
    <x v="0"/>
    <x v="0"/>
    <x v="1"/>
    <x v="1"/>
    <x v="3"/>
    <n v="0"/>
    <n v="60770"/>
    <x v="58"/>
    <n v="0"/>
    <x v="2"/>
    <x v="1"/>
    <x v="0"/>
  </r>
  <r>
    <n v="293"/>
    <x v="8"/>
    <n v="124027812"/>
    <x v="3"/>
    <x v="72"/>
    <x v="1"/>
    <x v="1"/>
    <x v="3"/>
    <n v="0"/>
    <n v="1690"/>
    <x v="3"/>
    <n v="1690"/>
    <x v="1"/>
    <x v="1"/>
    <x v="1"/>
  </r>
  <r>
    <n v="292"/>
    <x v="8"/>
    <n v="124027812"/>
    <x v="3"/>
    <x v="73"/>
    <x v="1"/>
    <x v="1"/>
    <x v="3"/>
    <n v="0"/>
    <n v="1350"/>
    <x v="3"/>
    <n v="1350"/>
    <x v="1"/>
    <x v="1"/>
    <x v="1"/>
  </r>
  <r>
    <n v="291"/>
    <x v="14"/>
    <n v="124027812"/>
    <x v="3"/>
    <x v="74"/>
    <x v="1"/>
    <x v="1"/>
    <x v="3"/>
    <n v="0"/>
    <n v="2275"/>
    <x v="3"/>
    <n v="2275"/>
    <x v="1"/>
    <x v="1"/>
    <x v="1"/>
  </r>
  <r>
    <n v="290"/>
    <x v="8"/>
    <n v="101011149"/>
    <x v="4"/>
    <x v="9"/>
    <x v="1"/>
    <x v="1"/>
    <x v="3"/>
    <n v="0"/>
    <n v="13536.43"/>
    <x v="59"/>
    <n v="0"/>
    <x v="2"/>
    <x v="1"/>
    <x v="0"/>
  </r>
  <r>
    <n v="289"/>
    <x v="18"/>
    <n v="101011149"/>
    <x v="4"/>
    <x v="5"/>
    <x v="1"/>
    <x v="1"/>
    <x v="3"/>
    <n v="0"/>
    <n v="2996955"/>
    <x v="60"/>
    <n v="0"/>
    <x v="2"/>
    <x v="1"/>
    <x v="0"/>
  </r>
  <r>
    <n v="288"/>
    <x v="18"/>
    <n v="101512369"/>
    <x v="15"/>
    <x v="20"/>
    <x v="1"/>
    <x v="1"/>
    <x v="3"/>
    <n v="0"/>
    <n v="111549.26"/>
    <x v="61"/>
    <n v="0"/>
    <x v="2"/>
    <x v="1"/>
    <x v="0"/>
  </r>
  <r>
    <n v="287"/>
    <x v="18"/>
    <n v="130474915"/>
    <x v="2"/>
    <x v="2"/>
    <x v="1"/>
    <x v="1"/>
    <x v="3"/>
    <n v="0"/>
    <n v="1200791.6000000001"/>
    <x v="62"/>
    <n v="0"/>
    <x v="2"/>
    <x v="1"/>
    <x v="0"/>
  </r>
  <r>
    <n v="286"/>
    <x v="8"/>
    <n v="402063525"/>
    <x v="10"/>
    <x v="12"/>
    <x v="1"/>
    <x v="1"/>
    <x v="3"/>
    <n v="0"/>
    <n v="14500"/>
    <x v="63"/>
    <n v="0"/>
    <x v="2"/>
    <x v="1"/>
    <x v="0"/>
  </r>
  <r>
    <n v="285"/>
    <x v="16"/>
    <n v="131280714"/>
    <x v="8"/>
    <x v="10"/>
    <x v="1"/>
    <x v="1"/>
    <x v="3"/>
    <n v="0"/>
    <n v="14080"/>
    <x v="64"/>
    <n v="0"/>
    <x v="2"/>
    <x v="1"/>
    <x v="0"/>
  </r>
  <r>
    <n v="284"/>
    <x v="19"/>
    <n v="130963452"/>
    <x v="11"/>
    <x v="13"/>
    <x v="1"/>
    <x v="1"/>
    <x v="3"/>
    <n v="0"/>
    <n v="38468"/>
    <x v="65"/>
    <n v="0"/>
    <x v="2"/>
    <x v="1"/>
    <x v="0"/>
  </r>
  <r>
    <n v="283"/>
    <x v="20"/>
    <n v="40222240786"/>
    <x v="9"/>
    <x v="11"/>
    <x v="1"/>
    <x v="1"/>
    <x v="3"/>
    <n v="0"/>
    <n v="396821.11"/>
    <x v="66"/>
    <n v="0"/>
    <x v="2"/>
    <x v="1"/>
    <x v="0"/>
  </r>
  <r>
    <n v="282"/>
    <x v="21"/>
    <n v="131878431"/>
    <x v="16"/>
    <x v="21"/>
    <x v="1"/>
    <x v="1"/>
    <x v="3"/>
    <n v="0"/>
    <n v="43070"/>
    <x v="67"/>
    <n v="0"/>
    <x v="2"/>
    <x v="1"/>
    <x v="0"/>
  </r>
  <r>
    <n v="281"/>
    <x v="14"/>
    <n v="131211224"/>
    <x v="6"/>
    <x v="7"/>
    <x v="1"/>
    <x v="1"/>
    <x v="3"/>
    <n v="0"/>
    <n v="73386.559999999998"/>
    <x v="68"/>
    <n v="0"/>
    <x v="2"/>
    <x v="1"/>
    <x v="0"/>
  </r>
  <r>
    <n v="279"/>
    <x v="20"/>
    <n v="132397942"/>
    <x v="13"/>
    <x v="16"/>
    <x v="1"/>
    <x v="1"/>
    <x v="3"/>
    <n v="0"/>
    <n v="22833"/>
    <x v="69"/>
    <n v="0"/>
    <x v="2"/>
    <x v="1"/>
    <x v="0"/>
  </r>
  <r>
    <n v="278"/>
    <x v="22"/>
    <n v="101807199"/>
    <x v="12"/>
    <x v="14"/>
    <x v="1"/>
    <x v="1"/>
    <x v="3"/>
    <n v="0"/>
    <n v="22899.83"/>
    <x v="70"/>
    <n v="0"/>
    <x v="2"/>
    <x v="1"/>
    <x v="0"/>
  </r>
  <r>
    <n v="277"/>
    <x v="23"/>
    <n v="101807199"/>
    <x v="12"/>
    <x v="15"/>
    <x v="5"/>
    <x v="1"/>
    <x v="3"/>
    <n v="0"/>
    <n v="16299.77"/>
    <x v="71"/>
    <n v="0"/>
    <x v="2"/>
    <x v="5"/>
    <x v="0"/>
  </r>
  <r>
    <n v="276"/>
    <x v="22"/>
    <n v="131649939"/>
    <x v="5"/>
    <x v="17"/>
    <x v="1"/>
    <x v="1"/>
    <x v="3"/>
    <n v="0"/>
    <n v="426596.55"/>
    <x v="72"/>
    <n v="0"/>
    <x v="2"/>
    <x v="1"/>
    <x v="0"/>
  </r>
  <r>
    <n v="275"/>
    <x v="16"/>
    <n v="401516454"/>
    <x v="23"/>
    <x v="28"/>
    <x v="0"/>
    <x v="3"/>
    <x v="45"/>
    <n v="350.21"/>
    <n v="0"/>
    <x v="73"/>
    <n v="0"/>
    <x v="0"/>
    <x v="0"/>
    <x v="0"/>
  </r>
  <r>
    <n v="275"/>
    <x v="16"/>
    <n v="401516454"/>
    <x v="23"/>
    <x v="28"/>
    <x v="0"/>
    <x v="3"/>
    <x v="46"/>
    <n v="2652"/>
    <n v="0"/>
    <x v="73"/>
    <n v="0"/>
    <x v="0"/>
    <x v="0"/>
    <x v="0"/>
  </r>
  <r>
    <n v="275"/>
    <x v="24"/>
    <n v="401516454"/>
    <x v="23"/>
    <x v="28"/>
    <x v="6"/>
    <x v="1"/>
    <x v="3"/>
    <n v="0"/>
    <n v="100450.7"/>
    <x v="74"/>
    <n v="-1.4551915228366852E-11"/>
    <x v="2"/>
    <x v="6"/>
    <x v="0"/>
  </r>
  <r>
    <n v="274"/>
    <x v="11"/>
    <n v="102017174"/>
    <x v="24"/>
    <x v="29"/>
    <x v="1"/>
    <x v="1"/>
    <x v="3"/>
    <n v="0"/>
    <n v="28510"/>
    <x v="74"/>
    <n v="0"/>
    <x v="2"/>
    <x v="1"/>
    <x v="0"/>
  </r>
  <r>
    <n v="234"/>
    <x v="17"/>
    <n v="131680275"/>
    <x v="36"/>
    <x v="75"/>
    <x v="0"/>
    <x v="4"/>
    <x v="47"/>
    <n v="15222"/>
    <n v="0"/>
    <x v="75"/>
    <n v="0"/>
    <x v="0"/>
    <x v="0"/>
    <x v="0"/>
  </r>
  <r>
    <n v="233"/>
    <x v="17"/>
    <n v="131680275"/>
    <x v="36"/>
    <x v="76"/>
    <x v="0"/>
    <x v="5"/>
    <x v="48"/>
    <n v="42480"/>
    <n v="0"/>
    <x v="76"/>
    <n v="0"/>
    <x v="0"/>
    <x v="0"/>
    <x v="0"/>
  </r>
  <r>
    <n v="207"/>
    <x v="17"/>
    <n v="101507039"/>
    <x v="37"/>
    <x v="77"/>
    <x v="0"/>
    <x v="0"/>
    <x v="49"/>
    <n v="9115.5"/>
    <n v="0"/>
    <x v="77"/>
    <n v="0"/>
    <x v="0"/>
    <x v="0"/>
    <x v="0"/>
  </r>
  <r>
    <n v="273"/>
    <x v="17"/>
    <s v="101820217"/>
    <x v="38"/>
    <x v="78"/>
    <x v="0"/>
    <x v="0"/>
    <x v="50"/>
    <n v="92973.71"/>
    <n v="0"/>
    <x v="78"/>
    <n v="0"/>
    <x v="0"/>
    <x v="0"/>
    <x v="0"/>
  </r>
  <r>
    <n v="273"/>
    <x v="25"/>
    <s v="101820217"/>
    <x v="38"/>
    <x v="78"/>
    <x v="7"/>
    <x v="1"/>
    <x v="3"/>
    <n v="0"/>
    <n v="92973.71"/>
    <x v="79"/>
    <n v="0"/>
    <x v="2"/>
    <x v="7"/>
    <x v="0"/>
  </r>
  <r>
    <n v="219"/>
    <x v="26"/>
    <n v="401516454"/>
    <x v="23"/>
    <x v="79"/>
    <x v="0"/>
    <x v="0"/>
    <x v="51"/>
    <n v="15037.62"/>
    <n v="0"/>
    <x v="80"/>
    <n v="0"/>
    <x v="0"/>
    <x v="0"/>
    <x v="0"/>
  </r>
  <r>
    <n v="219"/>
    <x v="10"/>
    <n v="401516454"/>
    <x v="23"/>
    <x v="79"/>
    <x v="0"/>
    <x v="0"/>
    <x v="52"/>
    <n v="73682.039999999994"/>
    <n v="0"/>
    <x v="80"/>
    <n v="0"/>
    <x v="0"/>
    <x v="0"/>
    <x v="0"/>
  </r>
  <r>
    <n v="218"/>
    <x v="26"/>
    <n v="102017174"/>
    <x v="24"/>
    <x v="80"/>
    <x v="0"/>
    <x v="0"/>
    <x v="51"/>
    <n v="4960"/>
    <n v="0"/>
    <x v="81"/>
    <n v="0"/>
    <x v="0"/>
    <x v="0"/>
    <x v="0"/>
  </r>
  <r>
    <n v="218"/>
    <x v="10"/>
    <n v="102017174"/>
    <x v="24"/>
    <x v="80"/>
    <x v="0"/>
    <x v="0"/>
    <x v="53"/>
    <n v="23550"/>
    <n v="0"/>
    <x v="82"/>
    <n v="0"/>
    <x v="0"/>
    <x v="0"/>
    <x v="0"/>
  </r>
  <r>
    <n v="220"/>
    <x v="24"/>
    <n v="132271394"/>
    <x v="39"/>
    <x v="81"/>
    <x v="0"/>
    <x v="0"/>
    <x v="54"/>
    <n v="106876.87"/>
    <n v="0"/>
    <x v="83"/>
    <n v="0"/>
    <x v="0"/>
    <x v="0"/>
    <x v="0"/>
  </r>
  <r>
    <n v="221"/>
    <x v="24"/>
    <n v="131505635"/>
    <x v="19"/>
    <x v="82"/>
    <x v="0"/>
    <x v="0"/>
    <x v="55"/>
    <n v="79201.600000000006"/>
    <n v="0"/>
    <x v="84"/>
    <n v="0"/>
    <x v="0"/>
    <x v="0"/>
    <x v="0"/>
  </r>
  <r>
    <n v="232"/>
    <x v="25"/>
    <s v="130689164"/>
    <x v="25"/>
    <x v="83"/>
    <x v="0"/>
    <x v="0"/>
    <x v="56"/>
    <n v="430000"/>
    <n v="0"/>
    <x v="85"/>
    <n v="0"/>
    <x v="0"/>
    <x v="0"/>
    <x v="0"/>
  </r>
  <r>
    <n v="216"/>
    <x v="25"/>
    <s v="130689164"/>
    <x v="25"/>
    <x v="84"/>
    <x v="0"/>
    <x v="0"/>
    <x v="56"/>
    <n v="430000"/>
    <n v="0"/>
    <x v="85"/>
    <n v="0"/>
    <x v="0"/>
    <x v="0"/>
    <x v="0"/>
  </r>
  <r>
    <n v="272"/>
    <x v="25"/>
    <n v="101821256"/>
    <x v="30"/>
    <x v="85"/>
    <x v="0"/>
    <x v="0"/>
    <x v="57"/>
    <n v="6250.95"/>
    <n v="0"/>
    <x v="86"/>
    <n v="0"/>
    <x v="0"/>
    <x v="0"/>
    <x v="0"/>
  </r>
  <r>
    <n v="272"/>
    <x v="12"/>
    <n v="101821256"/>
    <x v="30"/>
    <x v="85"/>
    <x v="3"/>
    <x v="1"/>
    <x v="3"/>
    <n v="0"/>
    <n v="6250.95"/>
    <x v="87"/>
    <n v="0"/>
    <x v="2"/>
    <x v="3"/>
    <x v="0"/>
  </r>
  <r>
    <n v="269"/>
    <x v="27"/>
    <s v=" 101001577"/>
    <x v="29"/>
    <x v="86"/>
    <x v="0"/>
    <x v="0"/>
    <x v="58"/>
    <n v="718.77"/>
    <n v="0"/>
    <x v="88"/>
    <n v="0"/>
    <x v="0"/>
    <x v="0"/>
    <x v="0"/>
  </r>
  <r>
    <n v="268"/>
    <x v="27"/>
    <s v=" 101001577"/>
    <x v="29"/>
    <x v="87"/>
    <x v="0"/>
    <x v="0"/>
    <x v="58"/>
    <n v="62144.9"/>
    <n v="0"/>
    <x v="88"/>
    <n v="0"/>
    <x v="0"/>
    <x v="0"/>
    <x v="0"/>
  </r>
  <r>
    <n v="270"/>
    <x v="27"/>
    <s v=" 101001577"/>
    <x v="29"/>
    <x v="88"/>
    <x v="0"/>
    <x v="0"/>
    <x v="58"/>
    <n v="101282.53"/>
    <n v="0"/>
    <x v="88"/>
    <n v="0"/>
    <x v="0"/>
    <x v="0"/>
    <x v="0"/>
  </r>
  <r>
    <n v="271"/>
    <x v="27"/>
    <s v=" 101001577"/>
    <x v="29"/>
    <x v="89"/>
    <x v="0"/>
    <x v="0"/>
    <x v="58"/>
    <n v="1930.5"/>
    <n v="0"/>
    <x v="88"/>
    <n v="0"/>
    <x v="0"/>
    <x v="0"/>
    <x v="0"/>
  </r>
  <r>
    <n v="271"/>
    <x v="28"/>
    <s v=" 101001577"/>
    <x v="29"/>
    <x v="89"/>
    <x v="8"/>
    <x v="1"/>
    <x v="3"/>
    <n v="0"/>
    <n v="1930.5"/>
    <x v="89"/>
    <n v="0"/>
    <x v="2"/>
    <x v="8"/>
    <x v="0"/>
  </r>
  <r>
    <n v="270"/>
    <x v="28"/>
    <s v=" 101001577"/>
    <x v="29"/>
    <x v="88"/>
    <x v="8"/>
    <x v="1"/>
    <x v="3"/>
    <n v="0"/>
    <n v="101282.53"/>
    <x v="89"/>
    <n v="0"/>
    <x v="2"/>
    <x v="8"/>
    <x v="0"/>
  </r>
  <r>
    <n v="269"/>
    <x v="28"/>
    <s v=" 101001577"/>
    <x v="29"/>
    <x v="86"/>
    <x v="8"/>
    <x v="1"/>
    <x v="3"/>
    <n v="0"/>
    <n v="718.77"/>
    <x v="89"/>
    <n v="0"/>
    <x v="2"/>
    <x v="8"/>
    <x v="0"/>
  </r>
  <r>
    <n v="268"/>
    <x v="28"/>
    <s v=" 101001577"/>
    <x v="29"/>
    <x v="87"/>
    <x v="8"/>
    <x v="1"/>
    <x v="3"/>
    <n v="0"/>
    <n v="62144.9"/>
    <x v="89"/>
    <n v="0"/>
    <x v="2"/>
    <x v="8"/>
    <x v="0"/>
  </r>
  <r>
    <n v="214"/>
    <x v="29"/>
    <s v="401005107"/>
    <x v="40"/>
    <x v="90"/>
    <x v="0"/>
    <x v="0"/>
    <x v="59"/>
    <n v="46020"/>
    <n v="0"/>
    <x v="90"/>
    <n v="0"/>
    <x v="0"/>
    <x v="0"/>
    <x v="0"/>
  </r>
  <r>
    <n v="215"/>
    <x v="29"/>
    <s v="401005107"/>
    <x v="40"/>
    <x v="91"/>
    <x v="0"/>
    <x v="0"/>
    <x v="59"/>
    <n v="36870"/>
    <n v="0"/>
    <x v="90"/>
    <n v="0"/>
    <x v="0"/>
    <x v="0"/>
    <x v="0"/>
  </r>
  <r>
    <n v="267"/>
    <x v="29"/>
    <s v="101820217"/>
    <x v="38"/>
    <x v="92"/>
    <x v="0"/>
    <x v="0"/>
    <x v="60"/>
    <n v="103131.74"/>
    <n v="0"/>
    <x v="91"/>
    <n v="0"/>
    <x v="0"/>
    <x v="0"/>
    <x v="0"/>
  </r>
  <r>
    <n v="267"/>
    <x v="30"/>
    <s v="101820217"/>
    <x v="38"/>
    <x v="92"/>
    <x v="9"/>
    <x v="1"/>
    <x v="3"/>
    <n v="0"/>
    <n v="103131.74"/>
    <x v="91"/>
    <n v="0"/>
    <x v="2"/>
    <x v="9"/>
    <x v="0"/>
  </r>
  <r>
    <n v="217"/>
    <x v="31"/>
    <n v="401509563"/>
    <x v="21"/>
    <x v="93"/>
    <x v="0"/>
    <x v="0"/>
    <x v="61"/>
    <n v="8000"/>
    <n v="0"/>
    <x v="92"/>
    <n v="0"/>
    <x v="0"/>
    <x v="0"/>
    <x v="0"/>
  </r>
  <r>
    <n v="175"/>
    <x v="31"/>
    <n v="401509563"/>
    <x v="21"/>
    <x v="94"/>
    <x v="0"/>
    <x v="0"/>
    <x v="61"/>
    <n v="8000"/>
    <n v="0"/>
    <x v="92"/>
    <n v="0"/>
    <x v="0"/>
    <x v="0"/>
    <x v="0"/>
  </r>
  <r>
    <n v="153"/>
    <x v="32"/>
    <n v="124018732"/>
    <x v="41"/>
    <x v="95"/>
    <x v="0"/>
    <x v="0"/>
    <x v="62"/>
    <n v="1600000"/>
    <n v="0"/>
    <x v="93"/>
    <n v="0"/>
    <x v="0"/>
    <x v="0"/>
    <x v="0"/>
  </r>
  <r>
    <n v="204"/>
    <x v="33"/>
    <n v="131649939"/>
    <x v="5"/>
    <x v="96"/>
    <x v="0"/>
    <x v="0"/>
    <x v="63"/>
    <n v="429903.5"/>
    <n v="0"/>
    <x v="94"/>
    <n v="0"/>
    <x v="0"/>
    <x v="0"/>
    <x v="0"/>
  </r>
  <r>
    <n v="209"/>
    <x v="33"/>
    <n v="97"/>
    <x v="42"/>
    <x v="97"/>
    <x v="0"/>
    <x v="0"/>
    <x v="64"/>
    <n v="3450"/>
    <n v="0"/>
    <x v="95"/>
    <n v="0"/>
    <x v="0"/>
    <x v="0"/>
    <x v="0"/>
  </r>
  <r>
    <n v="210"/>
    <x v="33"/>
    <s v="130146391"/>
    <x v="43"/>
    <x v="98"/>
    <x v="0"/>
    <x v="0"/>
    <x v="65"/>
    <n v="38680"/>
    <n v="0"/>
    <x v="83"/>
    <n v="0"/>
    <x v="0"/>
    <x v="0"/>
    <x v="0"/>
  </r>
  <r>
    <n v="208"/>
    <x v="33"/>
    <n v="96"/>
    <x v="44"/>
    <x v="99"/>
    <x v="0"/>
    <x v="0"/>
    <x v="66"/>
    <n v="7400"/>
    <n v="0"/>
    <x v="96"/>
    <n v="0"/>
    <x v="0"/>
    <x v="0"/>
    <x v="0"/>
  </r>
  <r>
    <n v="189"/>
    <x v="33"/>
    <n v="130297118"/>
    <x v="45"/>
    <x v="100"/>
    <x v="0"/>
    <x v="0"/>
    <x v="67"/>
    <n v="152613.89000000001"/>
    <n v="0"/>
    <x v="97"/>
    <n v="0"/>
    <x v="0"/>
    <x v="0"/>
    <x v="0"/>
  </r>
  <r>
    <n v="184"/>
    <x v="33"/>
    <n v="101507039"/>
    <x v="37"/>
    <x v="101"/>
    <x v="0"/>
    <x v="0"/>
    <x v="68"/>
    <n v="26786"/>
    <n v="0"/>
    <x v="98"/>
    <n v="0"/>
    <x v="0"/>
    <x v="0"/>
    <x v="0"/>
  </r>
  <r>
    <n v="202"/>
    <x v="34"/>
    <n v="40224041083"/>
    <x v="35"/>
    <x v="102"/>
    <x v="0"/>
    <x v="0"/>
    <x v="69"/>
    <n v="19470"/>
    <n v="0"/>
    <x v="99"/>
    <n v="0"/>
    <x v="0"/>
    <x v="0"/>
    <x v="0"/>
  </r>
  <r>
    <n v="168"/>
    <x v="12"/>
    <n v="101011149"/>
    <x v="4"/>
    <x v="103"/>
    <x v="0"/>
    <x v="0"/>
    <x v="70"/>
    <n v="18495"/>
    <n v="0"/>
    <x v="100"/>
    <n v="0"/>
    <x v="0"/>
    <x v="0"/>
    <x v="0"/>
  </r>
  <r>
    <n v="266"/>
    <x v="22"/>
    <s v="130689164"/>
    <x v="25"/>
    <x v="31"/>
    <x v="1"/>
    <x v="1"/>
    <x v="3"/>
    <n v="0"/>
    <n v="460000"/>
    <x v="101"/>
    <n v="0"/>
    <x v="2"/>
    <x v="1"/>
    <x v="0"/>
  </r>
  <r>
    <n v="265"/>
    <x v="17"/>
    <n v="131202772"/>
    <x v="18"/>
    <x v="23"/>
    <x v="1"/>
    <x v="1"/>
    <x v="3"/>
    <n v="0"/>
    <n v="549000.05000000005"/>
    <x v="102"/>
    <n v="0"/>
    <x v="2"/>
    <x v="1"/>
    <x v="0"/>
  </r>
  <r>
    <n v="264"/>
    <x v="11"/>
    <n v="131505635"/>
    <x v="19"/>
    <x v="24"/>
    <x v="1"/>
    <x v="1"/>
    <x v="3"/>
    <n v="0"/>
    <n v="28320"/>
    <x v="103"/>
    <n v="0"/>
    <x v="2"/>
    <x v="1"/>
    <x v="0"/>
  </r>
  <r>
    <n v="263"/>
    <x v="35"/>
    <n v="424002691"/>
    <x v="26"/>
    <x v="47"/>
    <x v="10"/>
    <x v="1"/>
    <x v="3"/>
    <n v="0"/>
    <n v="108051"/>
    <x v="104"/>
    <n v="0"/>
    <x v="2"/>
    <x v="10"/>
    <x v="0"/>
  </r>
  <r>
    <n v="262"/>
    <x v="24"/>
    <n v="131649939"/>
    <x v="5"/>
    <x v="18"/>
    <x v="6"/>
    <x v="1"/>
    <x v="3"/>
    <n v="0"/>
    <n v="210000"/>
    <x v="105"/>
    <n v="0"/>
    <x v="2"/>
    <x v="6"/>
    <x v="0"/>
  </r>
  <r>
    <n v="261"/>
    <x v="10"/>
    <n v="132495128"/>
    <x v="22"/>
    <x v="27"/>
    <x v="2"/>
    <x v="1"/>
    <x v="3"/>
    <n v="0"/>
    <n v="205036.79999999999"/>
    <x v="106"/>
    <n v="0"/>
    <x v="2"/>
    <x v="2"/>
    <x v="0"/>
  </r>
  <r>
    <n v="260"/>
    <x v="10"/>
    <n v="131041671"/>
    <x v="14"/>
    <x v="19"/>
    <x v="2"/>
    <x v="1"/>
    <x v="3"/>
    <n v="0"/>
    <n v="31880"/>
    <x v="107"/>
    <n v="0"/>
    <x v="2"/>
    <x v="2"/>
    <x v="0"/>
  </r>
  <r>
    <n v="259"/>
    <x v="10"/>
    <n v="131787576"/>
    <x v="27"/>
    <x v="48"/>
    <x v="2"/>
    <x v="1"/>
    <x v="3"/>
    <n v="0"/>
    <n v="718903.2"/>
    <x v="108"/>
    <n v="0"/>
    <x v="2"/>
    <x v="2"/>
    <x v="0"/>
  </r>
  <r>
    <n v="258"/>
    <x v="36"/>
    <s v=" 131740693"/>
    <x v="20"/>
    <x v="25"/>
    <x v="11"/>
    <x v="1"/>
    <x v="3"/>
    <n v="0"/>
    <n v="53690"/>
    <x v="109"/>
    <n v="0"/>
    <x v="2"/>
    <x v="11"/>
    <x v="0"/>
  </r>
  <r>
    <n v="257"/>
    <x v="10"/>
    <n v="124027812"/>
    <x v="3"/>
    <x v="33"/>
    <x v="2"/>
    <x v="1"/>
    <x v="3"/>
    <n v="0"/>
    <n v="3300"/>
    <x v="3"/>
    <n v="0"/>
    <x v="2"/>
    <x v="2"/>
    <x v="0"/>
  </r>
  <r>
    <n v="256"/>
    <x v="37"/>
    <n v="124027812"/>
    <x v="3"/>
    <x v="34"/>
    <x v="12"/>
    <x v="1"/>
    <x v="3"/>
    <n v="0"/>
    <n v="1625"/>
    <x v="3"/>
    <n v="0"/>
    <x v="2"/>
    <x v="12"/>
    <x v="0"/>
  </r>
  <r>
    <n v="255"/>
    <x v="27"/>
    <n v="124027812"/>
    <x v="3"/>
    <x v="35"/>
    <x v="13"/>
    <x v="1"/>
    <x v="3"/>
    <n v="0"/>
    <n v="1950"/>
    <x v="3"/>
    <n v="0"/>
    <x v="2"/>
    <x v="13"/>
    <x v="0"/>
  </r>
  <r>
    <n v="254"/>
    <x v="38"/>
    <n v="124027812"/>
    <x v="3"/>
    <x v="36"/>
    <x v="14"/>
    <x v="1"/>
    <x v="3"/>
    <n v="0"/>
    <n v="2025"/>
    <x v="3"/>
    <n v="0"/>
    <x v="2"/>
    <x v="14"/>
    <x v="0"/>
  </r>
  <r>
    <n v="253"/>
    <x v="39"/>
    <n v="124027812"/>
    <x v="3"/>
    <x v="37"/>
    <x v="15"/>
    <x v="1"/>
    <x v="3"/>
    <n v="0"/>
    <n v="1950"/>
    <x v="3"/>
    <n v="0"/>
    <x v="2"/>
    <x v="15"/>
    <x v="0"/>
  </r>
  <r>
    <n v="252"/>
    <x v="40"/>
    <n v="101011939"/>
    <x v="33"/>
    <x v="60"/>
    <x v="16"/>
    <x v="1"/>
    <x v="3"/>
    <n v="0"/>
    <n v="20705.650000000001"/>
    <x v="110"/>
    <n v="0"/>
    <x v="2"/>
    <x v="16"/>
    <x v="0"/>
  </r>
  <r>
    <n v="251"/>
    <x v="23"/>
    <n v="101500263"/>
    <x v="28"/>
    <x v="49"/>
    <x v="5"/>
    <x v="1"/>
    <x v="3"/>
    <n v="0"/>
    <n v="112094.1"/>
    <x v="111"/>
    <n v="0"/>
    <x v="2"/>
    <x v="5"/>
    <x v="0"/>
  </r>
  <r>
    <n v="250"/>
    <x v="41"/>
    <n v="401509563"/>
    <x v="21"/>
    <x v="71"/>
    <x v="17"/>
    <x v="1"/>
    <x v="3"/>
    <n v="0"/>
    <n v="8000"/>
    <x v="112"/>
    <n v="0"/>
    <x v="2"/>
    <x v="17"/>
    <x v="0"/>
  </r>
  <r>
    <n v="249"/>
    <x v="31"/>
    <s v="130689164"/>
    <x v="25"/>
    <x v="69"/>
    <x v="18"/>
    <x v="1"/>
    <x v="3"/>
    <n v="0"/>
    <n v="430000"/>
    <x v="113"/>
    <n v="0"/>
    <x v="2"/>
    <x v="18"/>
    <x v="0"/>
  </r>
  <r>
    <n v="248"/>
    <x v="39"/>
    <n v="131649939"/>
    <x v="5"/>
    <x v="67"/>
    <x v="15"/>
    <x v="1"/>
    <x v="3"/>
    <n v="0"/>
    <n v="398748.55"/>
    <x v="114"/>
    <n v="0"/>
    <x v="2"/>
    <x v="15"/>
    <x v="0"/>
  </r>
  <r>
    <n v="247"/>
    <x v="29"/>
    <n v="101011939"/>
    <x v="33"/>
    <x v="61"/>
    <x v="19"/>
    <x v="1"/>
    <x v="3"/>
    <n v="0"/>
    <n v="47148.22"/>
    <x v="59"/>
    <n v="0"/>
    <x v="2"/>
    <x v="19"/>
    <x v="0"/>
  </r>
  <r>
    <n v="246"/>
    <x v="29"/>
    <n v="101869755"/>
    <x v="32"/>
    <x v="58"/>
    <x v="19"/>
    <x v="1"/>
    <x v="3"/>
    <n v="0"/>
    <n v="75218.710000000006"/>
    <x v="59"/>
    <n v="0"/>
    <x v="2"/>
    <x v="19"/>
    <x v="0"/>
  </r>
  <r>
    <n v="245"/>
    <x v="29"/>
    <n v="101869755"/>
    <x v="32"/>
    <x v="59"/>
    <x v="19"/>
    <x v="1"/>
    <x v="3"/>
    <n v="0"/>
    <n v="13020.73"/>
    <x v="59"/>
    <n v="0"/>
    <x v="2"/>
    <x v="19"/>
    <x v="0"/>
  </r>
  <r>
    <n v="243"/>
    <x v="42"/>
    <n v="124027812"/>
    <x v="3"/>
    <x v="39"/>
    <x v="20"/>
    <x v="1"/>
    <x v="3"/>
    <n v="0"/>
    <n v="1950"/>
    <x v="3"/>
    <n v="0"/>
    <x v="2"/>
    <x v="20"/>
    <x v="0"/>
  </r>
  <r>
    <n v="238"/>
    <x v="43"/>
    <n v="124027812"/>
    <x v="3"/>
    <x v="32"/>
    <x v="21"/>
    <x v="1"/>
    <x v="3"/>
    <n v="0"/>
    <n v="3300"/>
    <x v="3"/>
    <n v="0"/>
    <x v="2"/>
    <x v="21"/>
    <x v="0"/>
  </r>
  <r>
    <n v="234"/>
    <x v="44"/>
    <n v="131680275"/>
    <x v="36"/>
    <x v="75"/>
    <x v="22"/>
    <x v="1"/>
    <x v="3"/>
    <n v="0"/>
    <n v="15222"/>
    <x v="115"/>
    <n v="0"/>
    <x v="2"/>
    <x v="22"/>
    <x v="0"/>
  </r>
  <r>
    <n v="233"/>
    <x v="44"/>
    <n v="131680275"/>
    <x v="36"/>
    <x v="76"/>
    <x v="22"/>
    <x v="1"/>
    <x v="3"/>
    <n v="0"/>
    <n v="42480"/>
    <x v="116"/>
    <n v="0"/>
    <x v="2"/>
    <x v="22"/>
    <x v="0"/>
  </r>
  <r>
    <n v="232"/>
    <x v="45"/>
    <s v="130689164"/>
    <x v="25"/>
    <x v="83"/>
    <x v="23"/>
    <x v="1"/>
    <x v="3"/>
    <n v="0"/>
    <n v="430000"/>
    <x v="117"/>
    <n v="0"/>
    <x v="2"/>
    <x v="23"/>
    <x v="0"/>
  </r>
  <r>
    <n v="231"/>
    <x v="43"/>
    <n v="101869755"/>
    <x v="32"/>
    <x v="66"/>
    <x v="21"/>
    <x v="1"/>
    <x v="3"/>
    <n v="0"/>
    <n v="40039.24"/>
    <x v="118"/>
    <n v="0"/>
    <x v="2"/>
    <x v="21"/>
    <x v="0"/>
  </r>
  <r>
    <n v="230"/>
    <x v="46"/>
    <n v="101596864"/>
    <x v="46"/>
    <x v="104"/>
    <x v="0"/>
    <x v="4"/>
    <x v="71"/>
    <n v="9504"/>
    <n v="0"/>
    <x v="119"/>
    <n v="0"/>
    <x v="0"/>
    <x v="0"/>
    <x v="0"/>
  </r>
  <r>
    <n v="230"/>
    <x v="47"/>
    <n v="101596864"/>
    <x v="46"/>
    <x v="104"/>
    <x v="24"/>
    <x v="1"/>
    <x v="3"/>
    <n v="0"/>
    <n v="9504"/>
    <x v="120"/>
    <n v="0"/>
    <x v="2"/>
    <x v="24"/>
    <x v="0"/>
  </r>
  <r>
    <n v="169"/>
    <x v="30"/>
    <n v="124014271"/>
    <x v="47"/>
    <x v="105"/>
    <x v="0"/>
    <x v="0"/>
    <x v="72"/>
    <n v="70280.89"/>
    <n v="0"/>
    <x v="121"/>
    <n v="0"/>
    <x v="0"/>
    <x v="0"/>
    <x v="0"/>
  </r>
  <r>
    <n v="188"/>
    <x v="48"/>
    <n v="101010452"/>
    <x v="48"/>
    <x v="106"/>
    <x v="0"/>
    <x v="0"/>
    <x v="73"/>
    <n v="110560"/>
    <n v="0"/>
    <x v="122"/>
    <n v="0"/>
    <x v="0"/>
    <x v="0"/>
    <x v="0"/>
  </r>
  <r>
    <n v="198"/>
    <x v="48"/>
    <n v="130963452"/>
    <x v="11"/>
    <x v="107"/>
    <x v="0"/>
    <x v="0"/>
    <x v="74"/>
    <n v="19942"/>
    <n v="0"/>
    <x v="123"/>
    <n v="0"/>
    <x v="0"/>
    <x v="0"/>
    <x v="0"/>
  </r>
  <r>
    <n v="185"/>
    <x v="48"/>
    <n v="131048447"/>
    <x v="49"/>
    <x v="108"/>
    <x v="0"/>
    <x v="0"/>
    <x v="75"/>
    <n v="48205.36"/>
    <n v="0"/>
    <x v="124"/>
    <n v="0"/>
    <x v="0"/>
    <x v="0"/>
    <x v="0"/>
  </r>
  <r>
    <n v="195"/>
    <x v="48"/>
    <n v="401516454"/>
    <x v="23"/>
    <x v="109"/>
    <x v="0"/>
    <x v="0"/>
    <x v="76"/>
    <n v="8123.82"/>
    <n v="0"/>
    <x v="125"/>
    <n v="0"/>
    <x v="0"/>
    <x v="0"/>
    <x v="0"/>
  </r>
  <r>
    <n v="187"/>
    <x v="48"/>
    <n v="401516454"/>
    <x v="23"/>
    <x v="110"/>
    <x v="0"/>
    <x v="0"/>
    <x v="76"/>
    <n v="6913.8"/>
    <n v="0"/>
    <x v="125"/>
    <n v="0"/>
    <x v="0"/>
    <x v="0"/>
    <x v="0"/>
  </r>
  <r>
    <n v="195"/>
    <x v="49"/>
    <n v="401516454"/>
    <x v="23"/>
    <x v="109"/>
    <x v="0"/>
    <x v="0"/>
    <x v="77"/>
    <n v="69332.23"/>
    <n v="0"/>
    <x v="126"/>
    <n v="0"/>
    <x v="0"/>
    <x v="0"/>
    <x v="0"/>
  </r>
  <r>
    <n v="197"/>
    <x v="49"/>
    <n v="101821256"/>
    <x v="30"/>
    <x v="111"/>
    <x v="0"/>
    <x v="0"/>
    <x v="78"/>
    <n v="6002.08"/>
    <n v="0"/>
    <x v="127"/>
    <n v="0"/>
    <x v="0"/>
    <x v="0"/>
    <x v="0"/>
  </r>
  <r>
    <n v="196"/>
    <x v="49"/>
    <n v="101821256"/>
    <x v="30"/>
    <x v="112"/>
    <x v="0"/>
    <x v="0"/>
    <x v="78"/>
    <n v="7657.2"/>
    <n v="0"/>
    <x v="127"/>
    <n v="0"/>
    <x v="0"/>
    <x v="0"/>
    <x v="0"/>
  </r>
  <r>
    <n v="194"/>
    <x v="49"/>
    <s v=" 101001577"/>
    <x v="29"/>
    <x v="113"/>
    <x v="0"/>
    <x v="0"/>
    <x v="79"/>
    <n v="1930.5"/>
    <n v="0"/>
    <x v="128"/>
    <n v="0"/>
    <x v="0"/>
    <x v="0"/>
    <x v="0"/>
  </r>
  <r>
    <n v="193"/>
    <x v="49"/>
    <s v=" 101001577"/>
    <x v="29"/>
    <x v="114"/>
    <x v="0"/>
    <x v="0"/>
    <x v="79"/>
    <n v="110599.3"/>
    <n v="0"/>
    <x v="128"/>
    <n v="0"/>
    <x v="0"/>
    <x v="0"/>
    <x v="0"/>
  </r>
  <r>
    <n v="192"/>
    <x v="49"/>
    <s v=" 101001577"/>
    <x v="29"/>
    <x v="115"/>
    <x v="0"/>
    <x v="0"/>
    <x v="79"/>
    <n v="713.64"/>
    <n v="0"/>
    <x v="128"/>
    <n v="0"/>
    <x v="0"/>
    <x v="0"/>
    <x v="0"/>
  </r>
  <r>
    <n v="191"/>
    <x v="49"/>
    <s v=" 101001577"/>
    <x v="29"/>
    <x v="116"/>
    <x v="0"/>
    <x v="0"/>
    <x v="79"/>
    <n v="36849.79"/>
    <n v="0"/>
    <x v="128"/>
    <n v="0"/>
    <x v="0"/>
    <x v="0"/>
    <x v="0"/>
  </r>
  <r>
    <n v="203"/>
    <x v="49"/>
    <n v="102017174"/>
    <x v="24"/>
    <x v="117"/>
    <x v="0"/>
    <x v="0"/>
    <x v="80"/>
    <n v="23550"/>
    <n v="0"/>
    <x v="129"/>
    <n v="0"/>
    <x v="0"/>
    <x v="0"/>
    <x v="0"/>
  </r>
  <r>
    <n v="11"/>
    <x v="49"/>
    <n v="124027812"/>
    <x v="3"/>
    <x v="118"/>
    <x v="0"/>
    <x v="0"/>
    <x v="81"/>
    <n v="175"/>
    <n v="0"/>
    <x v="130"/>
    <n v="0"/>
    <x v="0"/>
    <x v="0"/>
    <x v="0"/>
  </r>
  <r>
    <n v="181"/>
    <x v="49"/>
    <n v="124027812"/>
    <x v="3"/>
    <x v="119"/>
    <x v="0"/>
    <x v="0"/>
    <x v="81"/>
    <n v="390"/>
    <n v="0"/>
    <x v="130"/>
    <n v="0"/>
    <x v="0"/>
    <x v="0"/>
    <x v="0"/>
  </r>
  <r>
    <n v="180"/>
    <x v="49"/>
    <n v="124027812"/>
    <x v="3"/>
    <x v="120"/>
    <x v="0"/>
    <x v="0"/>
    <x v="81"/>
    <n v="1625"/>
    <n v="0"/>
    <x v="130"/>
    <n v="0"/>
    <x v="0"/>
    <x v="0"/>
    <x v="0"/>
  </r>
  <r>
    <n v="179"/>
    <x v="49"/>
    <n v="124027812"/>
    <x v="3"/>
    <x v="121"/>
    <x v="0"/>
    <x v="0"/>
    <x v="81"/>
    <n v="1260"/>
    <n v="0"/>
    <x v="130"/>
    <n v="0"/>
    <x v="0"/>
    <x v="0"/>
    <x v="0"/>
  </r>
  <r>
    <n v="178"/>
    <x v="49"/>
    <n v="124027812"/>
    <x v="3"/>
    <x v="122"/>
    <x v="0"/>
    <x v="0"/>
    <x v="81"/>
    <n v="1950"/>
    <n v="0"/>
    <x v="130"/>
    <n v="0"/>
    <x v="0"/>
    <x v="0"/>
    <x v="0"/>
  </r>
  <r>
    <n v="177"/>
    <x v="49"/>
    <n v="124027812"/>
    <x v="3"/>
    <x v="123"/>
    <x v="0"/>
    <x v="0"/>
    <x v="81"/>
    <n v="1950"/>
    <n v="0"/>
    <x v="130"/>
    <n v="0"/>
    <x v="0"/>
    <x v="0"/>
    <x v="0"/>
  </r>
  <r>
    <n v="176"/>
    <x v="49"/>
    <n v="124027812"/>
    <x v="3"/>
    <x v="124"/>
    <x v="0"/>
    <x v="0"/>
    <x v="81"/>
    <n v="1820"/>
    <n v="0"/>
    <x v="130"/>
    <n v="0"/>
    <x v="0"/>
    <x v="0"/>
    <x v="0"/>
  </r>
  <r>
    <n v="117"/>
    <x v="49"/>
    <n v="124027812"/>
    <x v="3"/>
    <x v="125"/>
    <x v="0"/>
    <x v="0"/>
    <x v="81"/>
    <n v="1820"/>
    <n v="0"/>
    <x v="130"/>
    <n v="0"/>
    <x v="0"/>
    <x v="0"/>
    <x v="0"/>
  </r>
  <r>
    <n v="115"/>
    <x v="49"/>
    <n v="124027812"/>
    <x v="3"/>
    <x v="126"/>
    <x v="0"/>
    <x v="0"/>
    <x v="81"/>
    <n v="1820"/>
    <n v="0"/>
    <x v="130"/>
    <n v="0"/>
    <x v="0"/>
    <x v="0"/>
    <x v="0"/>
  </r>
  <r>
    <n v="114"/>
    <x v="49"/>
    <n v="124027812"/>
    <x v="3"/>
    <x v="127"/>
    <x v="0"/>
    <x v="0"/>
    <x v="81"/>
    <n v="2210"/>
    <n v="0"/>
    <x v="130"/>
    <n v="0"/>
    <x v="0"/>
    <x v="0"/>
    <x v="0"/>
  </r>
  <r>
    <n v="113"/>
    <x v="49"/>
    <n v="124027812"/>
    <x v="3"/>
    <x v="128"/>
    <x v="0"/>
    <x v="0"/>
    <x v="81"/>
    <n v="1625"/>
    <n v="0"/>
    <x v="130"/>
    <n v="0"/>
    <x v="0"/>
    <x v="0"/>
    <x v="0"/>
  </r>
  <r>
    <n v="90"/>
    <x v="49"/>
    <n v="124027812"/>
    <x v="3"/>
    <x v="129"/>
    <x v="0"/>
    <x v="0"/>
    <x v="81"/>
    <n v="1350"/>
    <n v="0"/>
    <x v="130"/>
    <n v="0"/>
    <x v="0"/>
    <x v="0"/>
    <x v="0"/>
  </r>
  <r>
    <n v="89"/>
    <x v="49"/>
    <n v="124027812"/>
    <x v="3"/>
    <x v="130"/>
    <x v="0"/>
    <x v="0"/>
    <x v="81"/>
    <n v="1755"/>
    <n v="0"/>
    <x v="130"/>
    <n v="0"/>
    <x v="0"/>
    <x v="0"/>
    <x v="0"/>
  </r>
  <r>
    <n v="91"/>
    <x v="49"/>
    <n v="124027812"/>
    <x v="3"/>
    <x v="131"/>
    <x v="0"/>
    <x v="0"/>
    <x v="81"/>
    <n v="2275"/>
    <n v="0"/>
    <x v="130"/>
    <n v="0"/>
    <x v="0"/>
    <x v="0"/>
    <x v="0"/>
  </r>
  <r>
    <n v="88"/>
    <x v="49"/>
    <n v="124027812"/>
    <x v="3"/>
    <x v="132"/>
    <x v="0"/>
    <x v="0"/>
    <x v="81"/>
    <n v="1625"/>
    <n v="0"/>
    <x v="130"/>
    <n v="0"/>
    <x v="0"/>
    <x v="0"/>
    <x v="0"/>
  </r>
  <r>
    <n v="87"/>
    <x v="49"/>
    <n v="124027812"/>
    <x v="3"/>
    <x v="133"/>
    <x v="0"/>
    <x v="0"/>
    <x v="81"/>
    <n v="3300"/>
    <n v="0"/>
    <x v="130"/>
    <n v="0"/>
    <x v="0"/>
    <x v="0"/>
    <x v="0"/>
  </r>
  <r>
    <n v="64"/>
    <x v="49"/>
    <n v="124027812"/>
    <x v="3"/>
    <x v="134"/>
    <x v="0"/>
    <x v="0"/>
    <x v="81"/>
    <n v="2275"/>
    <n v="0"/>
    <x v="130"/>
    <n v="0"/>
    <x v="0"/>
    <x v="0"/>
    <x v="0"/>
  </r>
  <r>
    <n v="63"/>
    <x v="49"/>
    <n v="124027812"/>
    <x v="3"/>
    <x v="135"/>
    <x v="0"/>
    <x v="0"/>
    <x v="81"/>
    <n v="3625"/>
    <n v="0"/>
    <x v="130"/>
    <n v="0"/>
    <x v="0"/>
    <x v="0"/>
    <x v="0"/>
  </r>
  <r>
    <n v="62"/>
    <x v="49"/>
    <n v="124027812"/>
    <x v="3"/>
    <x v="136"/>
    <x v="0"/>
    <x v="0"/>
    <x v="81"/>
    <n v="2275"/>
    <n v="0"/>
    <x v="130"/>
    <n v="0"/>
    <x v="0"/>
    <x v="0"/>
    <x v="0"/>
  </r>
  <r>
    <n v="14"/>
    <x v="49"/>
    <n v="124027812"/>
    <x v="3"/>
    <x v="137"/>
    <x v="0"/>
    <x v="0"/>
    <x v="81"/>
    <n v="2025"/>
    <n v="0"/>
    <x v="130"/>
    <n v="0"/>
    <x v="0"/>
    <x v="0"/>
    <x v="0"/>
  </r>
  <r>
    <n v="10"/>
    <x v="49"/>
    <n v="124027812"/>
    <x v="3"/>
    <x v="138"/>
    <x v="0"/>
    <x v="0"/>
    <x v="81"/>
    <n v="2100"/>
    <n v="0"/>
    <x v="130"/>
    <n v="0"/>
    <x v="0"/>
    <x v="0"/>
    <x v="0"/>
  </r>
  <r>
    <n v="229"/>
    <x v="50"/>
    <s v="101820217"/>
    <x v="38"/>
    <x v="139"/>
    <x v="0"/>
    <x v="0"/>
    <x v="82"/>
    <n v="114990.65"/>
    <n v="0"/>
    <x v="131"/>
    <n v="0"/>
    <x v="0"/>
    <x v="0"/>
    <x v="0"/>
  </r>
  <r>
    <n v="229"/>
    <x v="51"/>
    <s v="101820217"/>
    <x v="38"/>
    <x v="139"/>
    <x v="25"/>
    <x v="1"/>
    <x v="3"/>
    <n v="0"/>
    <n v="114990.65"/>
    <x v="132"/>
    <n v="0"/>
    <x v="2"/>
    <x v="25"/>
    <x v="0"/>
  </r>
  <r>
    <n v="183"/>
    <x v="52"/>
    <n v="401037272"/>
    <x v="31"/>
    <x v="140"/>
    <x v="0"/>
    <x v="0"/>
    <x v="83"/>
    <n v="2496"/>
    <n v="0"/>
    <x v="133"/>
    <n v="0"/>
    <x v="0"/>
    <x v="0"/>
    <x v="0"/>
  </r>
  <r>
    <n v="182"/>
    <x v="52"/>
    <n v="401037272"/>
    <x v="31"/>
    <x v="141"/>
    <x v="0"/>
    <x v="0"/>
    <x v="83"/>
    <n v="2496"/>
    <n v="0"/>
    <x v="133"/>
    <n v="0"/>
    <x v="0"/>
    <x v="0"/>
    <x v="0"/>
  </r>
  <r>
    <n v="186"/>
    <x v="52"/>
    <n v="132108078"/>
    <x v="50"/>
    <x v="142"/>
    <x v="0"/>
    <x v="0"/>
    <x v="84"/>
    <n v="64697.65"/>
    <n v="0"/>
    <x v="134"/>
    <n v="0"/>
    <x v="0"/>
    <x v="0"/>
    <x v="0"/>
  </r>
  <r>
    <n v="203"/>
    <x v="48"/>
    <n v="102017174"/>
    <x v="24"/>
    <x v="117"/>
    <x v="0"/>
    <x v="0"/>
    <x v="76"/>
    <n v="4960"/>
    <n v="0"/>
    <x v="135"/>
    <n v="0"/>
    <x v="0"/>
    <x v="0"/>
    <x v="0"/>
  </r>
  <r>
    <n v="167"/>
    <x v="44"/>
    <n v="102017174"/>
    <x v="24"/>
    <x v="143"/>
    <x v="0"/>
    <x v="0"/>
    <x v="85"/>
    <n v="23550"/>
    <n v="0"/>
    <x v="136"/>
    <n v="0"/>
    <x v="0"/>
    <x v="0"/>
    <x v="0"/>
  </r>
  <r>
    <n v="172"/>
    <x v="13"/>
    <n v="131649939"/>
    <x v="5"/>
    <x v="144"/>
    <x v="0"/>
    <x v="0"/>
    <x v="86"/>
    <n v="400663.1"/>
    <n v="0"/>
    <x v="137"/>
    <n v="0"/>
    <x v="0"/>
    <x v="0"/>
    <x v="0"/>
  </r>
  <r>
    <n v="173"/>
    <x v="13"/>
    <n v="132495128"/>
    <x v="22"/>
    <x v="145"/>
    <x v="0"/>
    <x v="0"/>
    <x v="87"/>
    <n v="23157.5"/>
    <n v="0"/>
    <x v="138"/>
    <n v="0"/>
    <x v="0"/>
    <x v="0"/>
    <x v="0"/>
  </r>
  <r>
    <n v="154"/>
    <x v="13"/>
    <s v=" 131740693"/>
    <x v="20"/>
    <x v="146"/>
    <x v="0"/>
    <x v="0"/>
    <x v="88"/>
    <n v="25000"/>
    <n v="0"/>
    <x v="139"/>
    <n v="0"/>
    <x v="0"/>
    <x v="0"/>
    <x v="0"/>
  </r>
  <r>
    <n v="228"/>
    <x v="28"/>
    <n v="124027812"/>
    <x v="3"/>
    <x v="38"/>
    <x v="8"/>
    <x v="1"/>
    <x v="3"/>
    <n v="0"/>
    <n v="1950"/>
    <x v="3"/>
    <n v="0"/>
    <x v="2"/>
    <x v="8"/>
    <x v="0"/>
  </r>
  <r>
    <n v="226"/>
    <x v="52"/>
    <n v="124027812"/>
    <x v="3"/>
    <x v="40"/>
    <x v="26"/>
    <x v="1"/>
    <x v="3"/>
    <n v="0"/>
    <n v="3300"/>
    <x v="3"/>
    <n v="0"/>
    <x v="2"/>
    <x v="26"/>
    <x v="0"/>
  </r>
  <r>
    <n v="225"/>
    <x v="53"/>
    <n v="124027812"/>
    <x v="3"/>
    <x v="41"/>
    <x v="27"/>
    <x v="1"/>
    <x v="3"/>
    <n v="0"/>
    <n v="1950"/>
    <x v="3"/>
    <n v="0"/>
    <x v="2"/>
    <x v="27"/>
    <x v="0"/>
  </r>
  <r>
    <n v="224"/>
    <x v="54"/>
    <n v="124027812"/>
    <x v="3"/>
    <x v="42"/>
    <x v="28"/>
    <x v="1"/>
    <x v="3"/>
    <n v="0"/>
    <n v="1625"/>
    <x v="3"/>
    <n v="0"/>
    <x v="2"/>
    <x v="28"/>
    <x v="0"/>
  </r>
  <r>
    <n v="223"/>
    <x v="13"/>
    <n v="124027812"/>
    <x v="3"/>
    <x v="43"/>
    <x v="4"/>
    <x v="1"/>
    <x v="3"/>
    <n v="0"/>
    <n v="4300"/>
    <x v="3"/>
    <n v="0"/>
    <x v="2"/>
    <x v="4"/>
    <x v="0"/>
  </r>
  <r>
    <n v="222"/>
    <x v="12"/>
    <n v="40224041083"/>
    <x v="35"/>
    <x v="68"/>
    <x v="3"/>
    <x v="1"/>
    <x v="3"/>
    <n v="0"/>
    <n v="53100"/>
    <x v="140"/>
    <n v="0"/>
    <x v="2"/>
    <x v="3"/>
    <x v="0"/>
  </r>
  <r>
    <n v="221"/>
    <x v="28"/>
    <n v="224"/>
    <x v="19"/>
    <x v="82"/>
    <x v="8"/>
    <x v="1"/>
    <x v="3"/>
    <n v="0"/>
    <n v="79201.600000000006"/>
    <x v="141"/>
    <n v="0"/>
    <x v="2"/>
    <x v="8"/>
    <x v="0"/>
  </r>
  <r>
    <n v="220"/>
    <x v="55"/>
    <n v="132271394"/>
    <x v="39"/>
    <x v="81"/>
    <x v="29"/>
    <x v="1"/>
    <x v="3"/>
    <n v="0"/>
    <n v="106876.87"/>
    <x v="142"/>
    <n v="0"/>
    <x v="2"/>
    <x v="29"/>
    <x v="0"/>
  </r>
  <r>
    <n v="219"/>
    <x v="49"/>
    <n v="401516454"/>
    <x v="23"/>
    <x v="79"/>
    <x v="3"/>
    <x v="1"/>
    <x v="3"/>
    <n v="0"/>
    <n v="88719.66"/>
    <x v="143"/>
    <n v="1.4551915228366852E-11"/>
    <x v="1"/>
    <x v="3"/>
    <x v="2"/>
  </r>
  <r>
    <n v="218"/>
    <x v="12"/>
    <n v="102017174"/>
    <x v="24"/>
    <x v="80"/>
    <x v="3"/>
    <x v="1"/>
    <x v="3"/>
    <n v="0"/>
    <n v="28510"/>
    <x v="144"/>
    <n v="0"/>
    <x v="2"/>
    <x v="3"/>
    <x v="0"/>
  </r>
  <r>
    <n v="217"/>
    <x v="30"/>
    <n v="401509563"/>
    <x v="21"/>
    <x v="93"/>
    <x v="9"/>
    <x v="1"/>
    <x v="3"/>
    <n v="0"/>
    <n v="8000"/>
    <x v="145"/>
    <n v="0"/>
    <x v="2"/>
    <x v="9"/>
    <x v="0"/>
  </r>
  <r>
    <n v="216"/>
    <x v="45"/>
    <s v="130689164"/>
    <x v="25"/>
    <x v="84"/>
    <x v="30"/>
    <x v="1"/>
    <x v="3"/>
    <n v="0"/>
    <n v="430000"/>
    <x v="146"/>
    <n v="0"/>
    <x v="2"/>
    <x v="30"/>
    <x v="0"/>
  </r>
  <r>
    <n v="215"/>
    <x v="52"/>
    <s v="401005107"/>
    <x v="40"/>
    <x v="91"/>
    <x v="26"/>
    <x v="1"/>
    <x v="3"/>
    <n v="0"/>
    <n v="36870"/>
    <x v="147"/>
    <n v="0"/>
    <x v="2"/>
    <x v="26"/>
    <x v="0"/>
  </r>
  <r>
    <n v="214"/>
    <x v="52"/>
    <s v="401005107"/>
    <x v="40"/>
    <x v="90"/>
    <x v="26"/>
    <x v="1"/>
    <x v="3"/>
    <n v="0"/>
    <n v="46020"/>
    <x v="147"/>
    <n v="0"/>
    <x v="2"/>
    <x v="26"/>
    <x v="0"/>
  </r>
  <r>
    <n v="213"/>
    <x v="56"/>
    <n v="101807199"/>
    <x v="12"/>
    <x v="30"/>
    <x v="31"/>
    <x v="1"/>
    <x v="3"/>
    <n v="0"/>
    <n v="1199.8800000000001"/>
    <x v="148"/>
    <n v="0"/>
    <x v="2"/>
    <x v="31"/>
    <x v="0"/>
  </r>
  <r>
    <n v="212"/>
    <x v="55"/>
    <n v="101807199"/>
    <x v="12"/>
    <x v="63"/>
    <x v="29"/>
    <x v="1"/>
    <x v="3"/>
    <n v="0"/>
    <n v="31699.75"/>
    <x v="148"/>
    <n v="0"/>
    <x v="2"/>
    <x v="29"/>
    <x v="0"/>
  </r>
  <r>
    <n v="211"/>
    <x v="55"/>
    <n v="131916996"/>
    <x v="34"/>
    <x v="70"/>
    <x v="29"/>
    <x v="1"/>
    <x v="3"/>
    <n v="0"/>
    <n v="4900.49"/>
    <x v="149"/>
    <n v="0"/>
    <x v="2"/>
    <x v="29"/>
    <x v="0"/>
  </r>
  <r>
    <n v="210"/>
    <x v="57"/>
    <s v="130146391"/>
    <x v="43"/>
    <x v="98"/>
    <x v="32"/>
    <x v="1"/>
    <x v="3"/>
    <n v="0"/>
    <n v="38680"/>
    <x v="150"/>
    <n v="0"/>
    <x v="2"/>
    <x v="32"/>
    <x v="0"/>
  </r>
  <r>
    <n v="209"/>
    <x v="58"/>
    <n v="97"/>
    <x v="42"/>
    <x v="97"/>
    <x v="33"/>
    <x v="1"/>
    <x v="3"/>
    <n v="0"/>
    <n v="3450"/>
    <x v="151"/>
    <n v="0"/>
    <x v="2"/>
    <x v="33"/>
    <x v="0"/>
  </r>
  <r>
    <n v="208"/>
    <x v="58"/>
    <n v="96"/>
    <x v="44"/>
    <x v="99"/>
    <x v="33"/>
    <x v="1"/>
    <x v="3"/>
    <n v="0"/>
    <n v="7400"/>
    <x v="151"/>
    <n v="0"/>
    <x v="2"/>
    <x v="33"/>
    <x v="0"/>
  </r>
  <r>
    <n v="207"/>
    <x v="47"/>
    <n v="101507039"/>
    <x v="37"/>
    <x v="77"/>
    <x v="24"/>
    <x v="1"/>
    <x v="3"/>
    <n v="0"/>
    <n v="9115.5"/>
    <x v="152"/>
    <n v="0"/>
    <x v="2"/>
    <x v="24"/>
    <x v="0"/>
  </r>
  <r>
    <n v="205"/>
    <x v="54"/>
    <n v="131916996"/>
    <x v="34"/>
    <x v="64"/>
    <x v="28"/>
    <x v="1"/>
    <x v="3"/>
    <n v="0"/>
    <n v="54151.03"/>
    <x v="153"/>
    <n v="0"/>
    <x v="2"/>
    <x v="28"/>
    <x v="0"/>
  </r>
  <r>
    <n v="204"/>
    <x v="44"/>
    <n v="131649939"/>
    <x v="5"/>
    <x v="96"/>
    <x v="22"/>
    <x v="1"/>
    <x v="3"/>
    <n v="0"/>
    <n v="429903.5"/>
    <x v="154"/>
    <n v="0"/>
    <x v="2"/>
    <x v="22"/>
    <x v="0"/>
  </r>
  <r>
    <n v="203"/>
    <x v="59"/>
    <n v="102017174"/>
    <x v="24"/>
    <x v="117"/>
    <x v="34"/>
    <x v="1"/>
    <x v="3"/>
    <n v="0"/>
    <n v="28510"/>
    <x v="155"/>
    <n v="0"/>
    <x v="2"/>
    <x v="34"/>
    <x v="0"/>
  </r>
  <r>
    <n v="202"/>
    <x v="13"/>
    <n v="40224041083"/>
    <x v="35"/>
    <x v="102"/>
    <x v="4"/>
    <x v="1"/>
    <x v="3"/>
    <n v="0"/>
    <n v="19470"/>
    <x v="156"/>
    <n v="0"/>
    <x v="2"/>
    <x v="4"/>
    <x v="0"/>
  </r>
  <r>
    <n v="201"/>
    <x v="60"/>
    <n v="124027812"/>
    <x v="3"/>
    <x v="44"/>
    <x v="35"/>
    <x v="1"/>
    <x v="3"/>
    <n v="0"/>
    <n v="1690"/>
    <x v="3"/>
    <n v="0"/>
    <x v="2"/>
    <x v="35"/>
    <x v="0"/>
  </r>
  <r>
    <n v="200"/>
    <x v="61"/>
    <n v="124027812"/>
    <x v="3"/>
    <x v="45"/>
    <x v="36"/>
    <x v="1"/>
    <x v="3"/>
    <n v="0"/>
    <n v="1950"/>
    <x v="3"/>
    <n v="0"/>
    <x v="2"/>
    <x v="36"/>
    <x v="0"/>
  </r>
  <r>
    <n v="199"/>
    <x v="62"/>
    <n v="124027812"/>
    <x v="3"/>
    <x v="46"/>
    <x v="37"/>
    <x v="1"/>
    <x v="3"/>
    <n v="0"/>
    <n v="1560"/>
    <x v="3"/>
    <n v="0"/>
    <x v="2"/>
    <x v="37"/>
    <x v="0"/>
  </r>
  <r>
    <n v="198"/>
    <x v="58"/>
    <n v="130963452"/>
    <x v="11"/>
    <x v="107"/>
    <x v="22"/>
    <x v="1"/>
    <x v="3"/>
    <n v="0"/>
    <n v="19942"/>
    <x v="157"/>
    <n v="0"/>
    <x v="2"/>
    <x v="22"/>
    <x v="0"/>
  </r>
  <r>
    <n v="197"/>
    <x v="59"/>
    <n v="101821256"/>
    <x v="30"/>
    <x v="111"/>
    <x v="38"/>
    <x v="1"/>
    <x v="3"/>
    <n v="0"/>
    <n v="6002.08"/>
    <x v="158"/>
    <n v="0"/>
    <x v="2"/>
    <x v="38"/>
    <x v="0"/>
  </r>
  <r>
    <n v="196"/>
    <x v="63"/>
    <n v="101821256"/>
    <x v="30"/>
    <x v="112"/>
    <x v="39"/>
    <x v="1"/>
    <x v="3"/>
    <n v="0"/>
    <n v="7657.2"/>
    <x v="159"/>
    <n v="0"/>
    <x v="2"/>
    <x v="39"/>
    <x v="0"/>
  </r>
  <r>
    <n v="167"/>
    <x v="64"/>
    <n v="102017174"/>
    <x v="24"/>
    <x v="143"/>
    <x v="0"/>
    <x v="2"/>
    <x v="89"/>
    <n v="4960"/>
    <n v="0"/>
    <x v="160"/>
    <n v="0"/>
    <x v="0"/>
    <x v="0"/>
    <x v="0"/>
  </r>
  <r>
    <n v="195"/>
    <x v="45"/>
    <n v="401516454"/>
    <x v="23"/>
    <x v="109"/>
    <x v="30"/>
    <x v="1"/>
    <x v="3"/>
    <n v="0"/>
    <n v="77456.05"/>
    <x v="161"/>
    <n v="1.4551915228366852E-11"/>
    <x v="1"/>
    <x v="30"/>
    <x v="3"/>
  </r>
  <r>
    <n v="194"/>
    <x v="65"/>
    <s v=" 101001577"/>
    <x v="29"/>
    <x v="113"/>
    <x v="40"/>
    <x v="1"/>
    <x v="3"/>
    <n v="0"/>
    <n v="1930.5"/>
    <x v="162"/>
    <n v="0"/>
    <x v="2"/>
    <x v="40"/>
    <x v="0"/>
  </r>
  <r>
    <n v="193"/>
    <x v="65"/>
    <s v=" 101001577"/>
    <x v="29"/>
    <x v="114"/>
    <x v="40"/>
    <x v="1"/>
    <x v="3"/>
    <n v="0"/>
    <n v="110599.3"/>
    <x v="162"/>
    <n v="0"/>
    <x v="2"/>
    <x v="40"/>
    <x v="0"/>
  </r>
  <r>
    <n v="192"/>
    <x v="65"/>
    <s v=" 101001577"/>
    <x v="29"/>
    <x v="115"/>
    <x v="40"/>
    <x v="1"/>
    <x v="3"/>
    <n v="0"/>
    <n v="713.64"/>
    <x v="162"/>
    <n v="0"/>
    <x v="2"/>
    <x v="40"/>
    <x v="0"/>
  </r>
  <r>
    <n v="191"/>
    <x v="65"/>
    <s v=" 101001577"/>
    <x v="29"/>
    <x v="116"/>
    <x v="40"/>
    <x v="1"/>
    <x v="3"/>
    <n v="0"/>
    <n v="36849.79"/>
    <x v="162"/>
    <n v="0"/>
    <x v="2"/>
    <x v="40"/>
    <x v="0"/>
  </r>
  <r>
    <n v="170"/>
    <x v="66"/>
    <n v="130989362"/>
    <x v="51"/>
    <x v="147"/>
    <x v="0"/>
    <x v="0"/>
    <x v="90"/>
    <n v="7764.6"/>
    <n v="0"/>
    <x v="163"/>
    <n v="0"/>
    <x v="0"/>
    <x v="0"/>
    <x v="0"/>
  </r>
  <r>
    <n v="159"/>
    <x v="65"/>
    <n v="130067147"/>
    <x v="52"/>
    <x v="148"/>
    <x v="0"/>
    <x v="0"/>
    <x v="91"/>
    <n v="88523.16"/>
    <n v="0"/>
    <x v="164"/>
    <n v="0"/>
    <x v="0"/>
    <x v="0"/>
    <x v="0"/>
  </r>
  <r>
    <n v="139"/>
    <x v="67"/>
    <n v="131787576"/>
    <x v="27"/>
    <x v="149"/>
    <x v="0"/>
    <x v="0"/>
    <x v="92"/>
    <n v="58174"/>
    <n v="0"/>
    <x v="165"/>
    <n v="0"/>
    <x v="0"/>
    <x v="0"/>
    <x v="0"/>
  </r>
  <r>
    <n v="166"/>
    <x v="64"/>
    <n v="401516454"/>
    <x v="23"/>
    <x v="150"/>
    <x v="0"/>
    <x v="0"/>
    <x v="89"/>
    <n v="9765.69"/>
    <n v="0"/>
    <x v="166"/>
    <n v="0"/>
    <x v="0"/>
    <x v="0"/>
    <x v="0"/>
  </r>
  <r>
    <n v="166"/>
    <x v="67"/>
    <n v="401516454"/>
    <x v="23"/>
    <x v="150"/>
    <x v="0"/>
    <x v="0"/>
    <x v="93"/>
    <n v="65270.32"/>
    <n v="0"/>
    <x v="167"/>
    <n v="0"/>
    <x v="0"/>
    <x v="0"/>
    <x v="0"/>
  </r>
  <r>
    <n v="142"/>
    <x v="45"/>
    <n v="131135846"/>
    <x v="53"/>
    <x v="151"/>
    <x v="0"/>
    <x v="0"/>
    <x v="94"/>
    <n v="8726.01"/>
    <n v="0"/>
    <x v="168"/>
    <n v="0"/>
    <x v="0"/>
    <x v="0"/>
    <x v="0"/>
  </r>
  <r>
    <n v="148"/>
    <x v="45"/>
    <n v="131649939"/>
    <x v="5"/>
    <x v="152"/>
    <x v="0"/>
    <x v="0"/>
    <x v="95"/>
    <n v="376644.2"/>
    <n v="0"/>
    <x v="169"/>
    <n v="0"/>
    <x v="0"/>
    <x v="0"/>
    <x v="0"/>
  </r>
  <r>
    <n v="147"/>
    <x v="45"/>
    <n v="131649939"/>
    <x v="5"/>
    <x v="153"/>
    <x v="0"/>
    <x v="0"/>
    <x v="95"/>
    <n v="384128.35"/>
    <n v="0"/>
    <x v="169"/>
    <n v="0"/>
    <x v="0"/>
    <x v="0"/>
    <x v="0"/>
  </r>
  <r>
    <n v="146"/>
    <x v="45"/>
    <n v="131649939"/>
    <x v="5"/>
    <x v="154"/>
    <x v="0"/>
    <x v="0"/>
    <x v="95"/>
    <n v="16360.7"/>
    <n v="0"/>
    <x v="169"/>
    <n v="0"/>
    <x v="0"/>
    <x v="0"/>
    <x v="0"/>
  </r>
  <r>
    <n v="51"/>
    <x v="45"/>
    <s v="131568076"/>
    <x v="54"/>
    <x v="155"/>
    <x v="0"/>
    <x v="0"/>
    <x v="96"/>
    <n v="18542"/>
    <n v="0"/>
    <x v="170"/>
    <n v="0"/>
    <x v="0"/>
    <x v="0"/>
    <x v="0"/>
  </r>
  <r>
    <n v="30"/>
    <x v="45"/>
    <s v="131568076"/>
    <x v="54"/>
    <x v="156"/>
    <x v="0"/>
    <x v="0"/>
    <x v="96"/>
    <n v="78218"/>
    <n v="0"/>
    <x v="170"/>
    <n v="0"/>
    <x v="0"/>
    <x v="0"/>
    <x v="0"/>
  </r>
  <r>
    <n v="152"/>
    <x v="51"/>
    <n v="101500263"/>
    <x v="28"/>
    <x v="157"/>
    <x v="0"/>
    <x v="0"/>
    <x v="97"/>
    <n v="73334.64"/>
    <n v="0"/>
    <x v="164"/>
    <n v="0"/>
    <x v="0"/>
    <x v="0"/>
    <x v="0"/>
  </r>
  <r>
    <n v="141"/>
    <x v="68"/>
    <n v="101869755"/>
    <x v="32"/>
    <x v="158"/>
    <x v="0"/>
    <x v="0"/>
    <x v="98"/>
    <n v="18758.13"/>
    <n v="0"/>
    <x v="9"/>
    <n v="0"/>
    <x v="0"/>
    <x v="0"/>
    <x v="0"/>
  </r>
  <r>
    <n v="140"/>
    <x v="68"/>
    <n v="101869755"/>
    <x v="32"/>
    <x v="159"/>
    <x v="0"/>
    <x v="0"/>
    <x v="98"/>
    <n v="30013.040000000001"/>
    <n v="0"/>
    <x v="9"/>
    <n v="0"/>
    <x v="0"/>
    <x v="0"/>
    <x v="0"/>
  </r>
  <r>
    <n v="149"/>
    <x v="68"/>
    <n v="101011939"/>
    <x v="33"/>
    <x v="160"/>
    <x v="0"/>
    <x v="0"/>
    <x v="99"/>
    <n v="24742.2"/>
    <n v="0"/>
    <x v="47"/>
    <n v="0"/>
    <x v="0"/>
    <x v="0"/>
    <x v="0"/>
  </r>
  <r>
    <n v="150"/>
    <x v="68"/>
    <n v="101011939"/>
    <x v="33"/>
    <x v="161"/>
    <x v="0"/>
    <x v="0"/>
    <x v="99"/>
    <n v="57146.09"/>
    <n v="0"/>
    <x v="47"/>
    <n v="0"/>
    <x v="0"/>
    <x v="0"/>
    <x v="0"/>
  </r>
  <r>
    <n v="158"/>
    <x v="68"/>
    <s v=" 101001577"/>
    <x v="29"/>
    <x v="162"/>
    <x v="0"/>
    <x v="0"/>
    <x v="100"/>
    <n v="2066.5300000000002"/>
    <n v="0"/>
    <x v="171"/>
    <n v="0"/>
    <x v="0"/>
    <x v="0"/>
    <x v="0"/>
  </r>
  <r>
    <n v="155"/>
    <x v="68"/>
    <s v=" 101001577"/>
    <x v="29"/>
    <x v="163"/>
    <x v="0"/>
    <x v="0"/>
    <x v="100"/>
    <n v="101557.65"/>
    <n v="0"/>
    <x v="171"/>
    <n v="0"/>
    <x v="0"/>
    <x v="0"/>
    <x v="0"/>
  </r>
  <r>
    <n v="157"/>
    <x v="68"/>
    <s v=" 101001577"/>
    <x v="29"/>
    <x v="164"/>
    <x v="0"/>
    <x v="0"/>
    <x v="100"/>
    <n v="708.5"/>
    <n v="0"/>
    <x v="171"/>
    <n v="0"/>
    <x v="0"/>
    <x v="0"/>
    <x v="0"/>
  </r>
  <r>
    <n v="156"/>
    <x v="68"/>
    <s v=" 101001577"/>
    <x v="29"/>
    <x v="165"/>
    <x v="0"/>
    <x v="0"/>
    <x v="100"/>
    <n v="36942.47"/>
    <n v="0"/>
    <x v="171"/>
    <n v="0"/>
    <x v="0"/>
    <x v="0"/>
    <x v="0"/>
  </r>
  <r>
    <n v="151"/>
    <x v="68"/>
    <s v="130689164"/>
    <x v="25"/>
    <x v="166"/>
    <x v="0"/>
    <x v="0"/>
    <x v="101"/>
    <n v="430000"/>
    <n v="0"/>
    <x v="172"/>
    <n v="0"/>
    <x v="0"/>
    <x v="0"/>
    <x v="0"/>
  </r>
  <r>
    <n v="190"/>
    <x v="60"/>
    <s v="101820217"/>
    <x v="38"/>
    <x v="167"/>
    <x v="0"/>
    <x v="0"/>
    <x v="102"/>
    <n v="161685.89000000001"/>
    <n v="0"/>
    <x v="173"/>
    <n v="0"/>
    <x v="0"/>
    <x v="0"/>
    <x v="0"/>
  </r>
  <r>
    <n v="190"/>
    <x v="69"/>
    <s v="101820217"/>
    <x v="38"/>
    <x v="167"/>
    <x v="41"/>
    <x v="1"/>
    <x v="3"/>
    <n v="0"/>
    <n v="161685.89000000001"/>
    <x v="174"/>
    <n v="0"/>
    <x v="2"/>
    <x v="41"/>
    <x v="0"/>
  </r>
  <r>
    <n v="133"/>
    <x v="70"/>
    <n v="130120943"/>
    <x v="55"/>
    <x v="168"/>
    <x v="0"/>
    <x v="0"/>
    <x v="103"/>
    <n v="108000"/>
    <n v="0"/>
    <x v="175"/>
    <n v="0"/>
    <x v="0"/>
    <x v="0"/>
    <x v="0"/>
  </r>
  <r>
    <n v="143"/>
    <x v="70"/>
    <n v="131904971"/>
    <x v="56"/>
    <x v="169"/>
    <x v="0"/>
    <x v="0"/>
    <x v="104"/>
    <n v="115309.6"/>
    <n v="0"/>
    <x v="176"/>
    <n v="0"/>
    <x v="0"/>
    <x v="0"/>
    <x v="0"/>
  </r>
  <r>
    <n v="144"/>
    <x v="70"/>
    <s v="130933286"/>
    <x v="57"/>
    <x v="170"/>
    <x v="0"/>
    <x v="0"/>
    <x v="105"/>
    <n v="28253"/>
    <n v="0"/>
    <x v="176"/>
    <n v="0"/>
    <x v="0"/>
    <x v="0"/>
    <x v="0"/>
  </r>
  <r>
    <n v="107"/>
    <x v="62"/>
    <n v="101807199"/>
    <x v="12"/>
    <x v="171"/>
    <x v="0"/>
    <x v="0"/>
    <x v="106"/>
    <n v="4800"/>
    <n v="0"/>
    <x v="14"/>
    <n v="0"/>
    <x v="0"/>
    <x v="0"/>
    <x v="0"/>
  </r>
  <r>
    <n v="109"/>
    <x v="62"/>
    <n v="101073055"/>
    <x v="58"/>
    <x v="172"/>
    <x v="0"/>
    <x v="0"/>
    <x v="107"/>
    <n v="12080"/>
    <n v="0"/>
    <x v="177"/>
    <n v="0"/>
    <x v="0"/>
    <x v="0"/>
    <x v="0"/>
  </r>
  <r>
    <n v="110"/>
    <x v="62"/>
    <n v="101073055"/>
    <x v="58"/>
    <x v="173"/>
    <x v="0"/>
    <x v="0"/>
    <x v="107"/>
    <n v="820"/>
    <n v="0"/>
    <x v="177"/>
    <n v="0"/>
    <x v="0"/>
    <x v="0"/>
    <x v="0"/>
  </r>
  <r>
    <n v="138"/>
    <x v="63"/>
    <n v="132506944"/>
    <x v="59"/>
    <x v="174"/>
    <x v="0"/>
    <x v="0"/>
    <x v="108"/>
    <n v="26786"/>
    <n v="0"/>
    <x v="178"/>
    <n v="0"/>
    <x v="0"/>
    <x v="0"/>
    <x v="0"/>
  </r>
  <r>
    <n v="189"/>
    <x v="65"/>
    <n v="130297118"/>
    <x v="45"/>
    <x v="100"/>
    <x v="40"/>
    <x v="1"/>
    <x v="3"/>
    <n v="0"/>
    <n v="152613.89000000001"/>
    <x v="179"/>
    <n v="0"/>
    <x v="2"/>
    <x v="40"/>
    <x v="0"/>
  </r>
  <r>
    <n v="188"/>
    <x v="67"/>
    <n v="101010452"/>
    <x v="48"/>
    <x v="106"/>
    <x v="42"/>
    <x v="1"/>
    <x v="3"/>
    <n v="0"/>
    <n v="110560"/>
    <x v="180"/>
    <n v="0"/>
    <x v="2"/>
    <x v="42"/>
    <x v="0"/>
  </r>
  <r>
    <n v="187"/>
    <x v="71"/>
    <n v="401516454"/>
    <x v="23"/>
    <x v="110"/>
    <x v="43"/>
    <x v="1"/>
    <x v="3"/>
    <n v="0"/>
    <n v="6913.8"/>
    <x v="181"/>
    <n v="0"/>
    <x v="2"/>
    <x v="43"/>
    <x v="0"/>
  </r>
  <r>
    <n v="186"/>
    <x v="67"/>
    <n v="132108078"/>
    <x v="50"/>
    <x v="142"/>
    <x v="42"/>
    <x v="1"/>
    <x v="3"/>
    <n v="0"/>
    <n v="64697.65"/>
    <x v="182"/>
    <n v="0"/>
    <x v="2"/>
    <x v="42"/>
    <x v="0"/>
  </r>
  <r>
    <n v="185"/>
    <x v="71"/>
    <n v="131048447"/>
    <x v="49"/>
    <x v="108"/>
    <x v="43"/>
    <x v="1"/>
    <x v="3"/>
    <n v="0"/>
    <n v="48205.36"/>
    <x v="180"/>
    <n v="0"/>
    <x v="2"/>
    <x v="43"/>
    <x v="0"/>
  </r>
  <r>
    <n v="184"/>
    <x v="65"/>
    <n v="101507039"/>
    <x v="37"/>
    <x v="101"/>
    <x v="40"/>
    <x v="1"/>
    <x v="3"/>
    <n v="0"/>
    <n v="26786"/>
    <x v="183"/>
    <n v="0"/>
    <x v="2"/>
    <x v="40"/>
    <x v="0"/>
  </r>
  <r>
    <n v="183"/>
    <x v="72"/>
    <n v="401037272"/>
    <x v="31"/>
    <x v="140"/>
    <x v="44"/>
    <x v="1"/>
    <x v="3"/>
    <n v="0"/>
    <n v="2496"/>
    <x v="184"/>
    <n v="0"/>
    <x v="2"/>
    <x v="44"/>
    <x v="0"/>
  </r>
  <r>
    <n v="182"/>
    <x v="72"/>
    <n v="401037272"/>
    <x v="31"/>
    <x v="141"/>
    <x v="45"/>
    <x v="1"/>
    <x v="3"/>
    <n v="0"/>
    <n v="2496"/>
    <x v="184"/>
    <n v="0"/>
    <x v="2"/>
    <x v="45"/>
    <x v="0"/>
  </r>
  <r>
    <n v="181"/>
    <x v="62"/>
    <n v="124027812"/>
    <x v="3"/>
    <x v="119"/>
    <x v="37"/>
    <x v="1"/>
    <x v="3"/>
    <n v="0"/>
    <n v="390"/>
    <x v="3"/>
    <n v="0"/>
    <x v="2"/>
    <x v="37"/>
    <x v="0"/>
  </r>
  <r>
    <n v="180"/>
    <x v="73"/>
    <n v="124027812"/>
    <x v="3"/>
    <x v="120"/>
    <x v="46"/>
    <x v="1"/>
    <x v="3"/>
    <n v="0"/>
    <n v="1625"/>
    <x v="3"/>
    <n v="0"/>
    <x v="2"/>
    <x v="46"/>
    <x v="0"/>
  </r>
  <r>
    <n v="179"/>
    <x v="74"/>
    <n v="124027812"/>
    <x v="3"/>
    <x v="121"/>
    <x v="47"/>
    <x v="1"/>
    <x v="3"/>
    <n v="0"/>
    <n v="1260"/>
    <x v="3"/>
    <n v="0"/>
    <x v="2"/>
    <x v="47"/>
    <x v="0"/>
  </r>
  <r>
    <n v="178"/>
    <x v="75"/>
    <n v="124027812"/>
    <x v="3"/>
    <x v="122"/>
    <x v="48"/>
    <x v="1"/>
    <x v="3"/>
    <n v="0"/>
    <n v="1950"/>
    <x v="3"/>
    <n v="0"/>
    <x v="2"/>
    <x v="48"/>
    <x v="0"/>
  </r>
  <r>
    <n v="177"/>
    <x v="76"/>
    <n v="124027812"/>
    <x v="3"/>
    <x v="123"/>
    <x v="49"/>
    <x v="1"/>
    <x v="3"/>
    <n v="0"/>
    <n v="1950"/>
    <x v="3"/>
    <n v="0"/>
    <x v="2"/>
    <x v="49"/>
    <x v="0"/>
  </r>
  <r>
    <n v="176"/>
    <x v="72"/>
    <n v="124027812"/>
    <x v="3"/>
    <x v="124"/>
    <x v="50"/>
    <x v="1"/>
    <x v="3"/>
    <n v="0"/>
    <n v="1820"/>
    <x v="3"/>
    <n v="0"/>
    <x v="2"/>
    <x v="50"/>
    <x v="0"/>
  </r>
  <r>
    <n v="61"/>
    <x v="43"/>
    <n v="124027812"/>
    <x v="3"/>
    <x v="137"/>
    <x v="0"/>
    <x v="6"/>
    <x v="109"/>
    <n v="2025"/>
    <n v="0"/>
    <x v="185"/>
    <n v="0"/>
    <x v="0"/>
    <x v="0"/>
    <x v="0"/>
  </r>
  <r>
    <n v="175"/>
    <x v="45"/>
    <n v="401509563"/>
    <x v="21"/>
    <x v="94"/>
    <x v="51"/>
    <x v="1"/>
    <x v="3"/>
    <n v="0"/>
    <n v="8000"/>
    <x v="186"/>
    <n v="0"/>
    <x v="2"/>
    <x v="51"/>
    <x v="0"/>
  </r>
  <r>
    <n v="173"/>
    <x v="77"/>
    <n v="132495128"/>
    <x v="22"/>
    <x v="145"/>
    <x v="52"/>
    <x v="1"/>
    <x v="3"/>
    <n v="0"/>
    <n v="23157.5"/>
    <x v="187"/>
    <n v="0"/>
    <x v="2"/>
    <x v="52"/>
    <x v="0"/>
  </r>
  <r>
    <n v="172"/>
    <x v="62"/>
    <n v="131649939"/>
    <x v="5"/>
    <x v="144"/>
    <x v="37"/>
    <x v="1"/>
    <x v="3"/>
    <n v="0"/>
    <n v="400663.1"/>
    <x v="188"/>
    <n v="0"/>
    <x v="2"/>
    <x v="37"/>
    <x v="0"/>
  </r>
  <r>
    <n v="171"/>
    <x v="77"/>
    <n v="101011939"/>
    <x v="33"/>
    <x v="62"/>
    <x v="52"/>
    <x v="1"/>
    <x v="3"/>
    <n v="0"/>
    <n v="23587.01"/>
    <x v="189"/>
    <n v="0"/>
    <x v="2"/>
    <x v="52"/>
    <x v="0"/>
  </r>
  <r>
    <n v="166"/>
    <x v="70"/>
    <n v="401516454"/>
    <x v="23"/>
    <x v="150"/>
    <x v="0"/>
    <x v="3"/>
    <x v="110"/>
    <n v="748.96"/>
    <n v="0"/>
    <x v="190"/>
    <n v="0"/>
    <x v="0"/>
    <x v="0"/>
    <x v="0"/>
  </r>
  <r>
    <n v="170"/>
    <x v="70"/>
    <n v="130989362"/>
    <x v="51"/>
    <x v="147"/>
    <x v="53"/>
    <x v="1"/>
    <x v="3"/>
    <n v="0"/>
    <n v="7764.6"/>
    <x v="191"/>
    <n v="0"/>
    <x v="2"/>
    <x v="53"/>
    <x v="0"/>
  </r>
  <r>
    <n v="169"/>
    <x v="78"/>
    <n v="124014271"/>
    <x v="47"/>
    <x v="105"/>
    <x v="54"/>
    <x v="1"/>
    <x v="3"/>
    <n v="0"/>
    <n v="70280.89"/>
    <x v="192"/>
    <n v="0"/>
    <x v="2"/>
    <x v="54"/>
    <x v="0"/>
  </r>
  <r>
    <n v="168"/>
    <x v="79"/>
    <n v="101011149"/>
    <x v="4"/>
    <x v="103"/>
    <x v="55"/>
    <x v="1"/>
    <x v="3"/>
    <n v="0"/>
    <n v="18495"/>
    <x v="193"/>
    <n v="0"/>
    <x v="2"/>
    <x v="55"/>
    <x v="0"/>
  </r>
  <r>
    <n v="167"/>
    <x v="62"/>
    <n v="102017174"/>
    <x v="24"/>
    <x v="143"/>
    <x v="37"/>
    <x v="1"/>
    <x v="3"/>
    <n v="0"/>
    <n v="28510"/>
    <x v="194"/>
    <n v="0"/>
    <x v="2"/>
    <x v="37"/>
    <x v="0"/>
  </r>
  <r>
    <n v="166"/>
    <x v="73"/>
    <n v="401516454"/>
    <x v="23"/>
    <x v="150"/>
    <x v="46"/>
    <x v="1"/>
    <x v="3"/>
    <n v="0"/>
    <n v="75784.97"/>
    <x v="195"/>
    <n v="0"/>
    <x v="2"/>
    <x v="46"/>
    <x v="0"/>
  </r>
  <r>
    <n v="145"/>
    <x v="80"/>
    <n v="401509563"/>
    <x v="21"/>
    <x v="175"/>
    <x v="0"/>
    <x v="0"/>
    <x v="111"/>
    <n v="8000"/>
    <n v="0"/>
    <x v="196"/>
    <n v="0"/>
    <x v="0"/>
    <x v="0"/>
    <x v="0"/>
  </r>
  <r>
    <n v="137"/>
    <x v="80"/>
    <n v="101500263"/>
    <x v="28"/>
    <x v="176"/>
    <x v="0"/>
    <x v="0"/>
    <x v="112"/>
    <n v="53808"/>
    <n v="0"/>
    <x v="197"/>
    <n v="0"/>
    <x v="0"/>
    <x v="0"/>
    <x v="0"/>
  </r>
  <r>
    <n v="135"/>
    <x v="81"/>
    <n v="130714932"/>
    <x v="60"/>
    <x v="177"/>
    <x v="0"/>
    <x v="0"/>
    <x v="113"/>
    <n v="50907.56"/>
    <n v="0"/>
    <x v="198"/>
    <n v="0"/>
    <x v="0"/>
    <x v="0"/>
    <x v="0"/>
  </r>
  <r>
    <n v="94"/>
    <x v="82"/>
    <s v="130689164"/>
    <x v="25"/>
    <x v="178"/>
    <x v="0"/>
    <x v="0"/>
    <x v="114"/>
    <n v="430000"/>
    <n v="0"/>
    <x v="199"/>
    <n v="0"/>
    <x v="0"/>
    <x v="0"/>
    <x v="0"/>
  </r>
  <r>
    <n v="132"/>
    <x v="83"/>
    <n v="102017174"/>
    <x v="24"/>
    <x v="179"/>
    <x v="0"/>
    <x v="0"/>
    <x v="115"/>
    <n v="20430"/>
    <n v="0"/>
    <x v="200"/>
    <n v="0"/>
    <x v="0"/>
    <x v="0"/>
    <x v="0"/>
  </r>
  <r>
    <n v="134"/>
    <x v="83"/>
    <n v="401516454"/>
    <x v="23"/>
    <x v="180"/>
    <x v="0"/>
    <x v="0"/>
    <x v="116"/>
    <n v="66019.28"/>
    <n v="0"/>
    <x v="201"/>
    <n v="0"/>
    <x v="0"/>
    <x v="0"/>
    <x v="0"/>
  </r>
  <r>
    <n v="160"/>
    <x v="83"/>
    <n v="101821256"/>
    <x v="30"/>
    <x v="181"/>
    <x v="0"/>
    <x v="0"/>
    <x v="117"/>
    <n v="7225"/>
    <n v="0"/>
    <x v="202"/>
    <n v="0"/>
    <x v="0"/>
    <x v="0"/>
    <x v="0"/>
  </r>
  <r>
    <n v="161"/>
    <x v="83"/>
    <s v="101820217"/>
    <x v="38"/>
    <x v="182"/>
    <x v="0"/>
    <x v="0"/>
    <x v="118"/>
    <n v="165586.04"/>
    <n v="0"/>
    <x v="203"/>
    <n v="0"/>
    <x v="0"/>
    <x v="0"/>
    <x v="0"/>
  </r>
  <r>
    <n v="92"/>
    <x v="83"/>
    <n v="131871291"/>
    <x v="61"/>
    <x v="183"/>
    <x v="0"/>
    <x v="0"/>
    <x v="119"/>
    <n v="32638.799999999999"/>
    <n v="0"/>
    <x v="204"/>
    <n v="0"/>
    <x v="0"/>
    <x v="0"/>
    <x v="0"/>
  </r>
  <r>
    <n v="105"/>
    <x v="83"/>
    <n v="131871291"/>
    <x v="61"/>
    <x v="184"/>
    <x v="0"/>
    <x v="0"/>
    <x v="119"/>
    <n v="5062.2"/>
    <n v="0"/>
    <x v="204"/>
    <n v="0"/>
    <x v="0"/>
    <x v="0"/>
    <x v="0"/>
  </r>
  <r>
    <n v="104"/>
    <x v="83"/>
    <n v="131871291"/>
    <x v="61"/>
    <x v="185"/>
    <x v="0"/>
    <x v="0"/>
    <x v="119"/>
    <n v="3186"/>
    <n v="0"/>
    <x v="204"/>
    <n v="0"/>
    <x v="0"/>
    <x v="0"/>
    <x v="0"/>
  </r>
  <r>
    <n v="165"/>
    <x v="83"/>
    <s v=" 101001577"/>
    <x v="29"/>
    <x v="186"/>
    <x v="0"/>
    <x v="0"/>
    <x v="120"/>
    <n v="2046.75"/>
    <n v="0"/>
    <x v="205"/>
    <n v="0"/>
    <x v="0"/>
    <x v="0"/>
    <x v="0"/>
  </r>
  <r>
    <n v="164"/>
    <x v="83"/>
    <s v=" 101001577"/>
    <x v="29"/>
    <x v="187"/>
    <x v="0"/>
    <x v="0"/>
    <x v="120"/>
    <n v="100510.18"/>
    <n v="0"/>
    <x v="205"/>
    <n v="0"/>
    <x v="0"/>
    <x v="0"/>
    <x v="0"/>
  </r>
  <r>
    <n v="163"/>
    <x v="83"/>
    <s v=" 101001577"/>
    <x v="29"/>
    <x v="188"/>
    <x v="0"/>
    <x v="0"/>
    <x v="120"/>
    <n v="708.5"/>
    <n v="0"/>
    <x v="205"/>
    <n v="0"/>
    <x v="0"/>
    <x v="0"/>
    <x v="0"/>
  </r>
  <r>
    <n v="162"/>
    <x v="83"/>
    <s v=" 101001577"/>
    <x v="29"/>
    <x v="189"/>
    <x v="0"/>
    <x v="0"/>
    <x v="120"/>
    <n v="57969.96"/>
    <n v="0"/>
    <x v="205"/>
    <n v="0"/>
    <x v="0"/>
    <x v="0"/>
    <x v="0"/>
  </r>
  <r>
    <n v="106"/>
    <x v="83"/>
    <n v="401509563"/>
    <x v="21"/>
    <x v="81"/>
    <x v="0"/>
    <x v="0"/>
    <x v="121"/>
    <n v="8000"/>
    <n v="0"/>
    <x v="206"/>
    <n v="0"/>
    <x v="0"/>
    <x v="0"/>
    <x v="0"/>
  </r>
  <r>
    <n v="101"/>
    <x v="84"/>
    <n v="101869755"/>
    <x v="32"/>
    <x v="190"/>
    <x v="0"/>
    <x v="0"/>
    <x v="122"/>
    <n v="31533.46"/>
    <n v="0"/>
    <x v="207"/>
    <n v="0"/>
    <x v="0"/>
    <x v="0"/>
    <x v="0"/>
  </r>
  <r>
    <n v="98"/>
    <x v="84"/>
    <n v="101869755"/>
    <x v="32"/>
    <x v="191"/>
    <x v="0"/>
    <x v="0"/>
    <x v="122"/>
    <n v="113263.6"/>
    <n v="0"/>
    <x v="207"/>
    <n v="0"/>
    <x v="0"/>
    <x v="0"/>
    <x v="0"/>
  </r>
  <r>
    <n v="97"/>
    <x v="84"/>
    <n v="101869755"/>
    <x v="32"/>
    <x v="192"/>
    <x v="0"/>
    <x v="0"/>
    <x v="122"/>
    <n v="40594.1"/>
    <n v="0"/>
    <x v="207"/>
    <n v="0"/>
    <x v="0"/>
    <x v="0"/>
    <x v="0"/>
  </r>
  <r>
    <n v="100"/>
    <x v="84"/>
    <n v="101869755"/>
    <x v="32"/>
    <x v="193"/>
    <x v="0"/>
    <x v="0"/>
    <x v="122"/>
    <n v="21673.200000000001"/>
    <n v="0"/>
    <x v="207"/>
    <n v="0"/>
    <x v="0"/>
    <x v="0"/>
    <x v="0"/>
  </r>
  <r>
    <n v="99"/>
    <x v="84"/>
    <n v="101869755"/>
    <x v="32"/>
    <x v="194"/>
    <x v="0"/>
    <x v="0"/>
    <x v="122"/>
    <n v="52836.42"/>
    <n v="0"/>
    <x v="207"/>
    <n v="0"/>
    <x v="0"/>
    <x v="0"/>
    <x v="0"/>
  </r>
  <r>
    <n v="102"/>
    <x v="85"/>
    <n v="101023678"/>
    <x v="62"/>
    <x v="195"/>
    <x v="0"/>
    <x v="0"/>
    <x v="123"/>
    <n v="93928"/>
    <n v="0"/>
    <x v="208"/>
    <n v="0"/>
    <x v="0"/>
    <x v="0"/>
    <x v="0"/>
  </r>
  <r>
    <n v="103"/>
    <x v="85"/>
    <n v="130598401"/>
    <x v="63"/>
    <x v="196"/>
    <x v="0"/>
    <x v="0"/>
    <x v="124"/>
    <n v="11564"/>
    <n v="0"/>
    <x v="209"/>
    <n v="0"/>
    <x v="0"/>
    <x v="0"/>
    <x v="0"/>
  </r>
  <r>
    <n v="81"/>
    <x v="86"/>
    <n v="131593976"/>
    <x v="64"/>
    <x v="156"/>
    <x v="0"/>
    <x v="0"/>
    <x v="125"/>
    <n v="77003.850000000006"/>
    <n v="0"/>
    <x v="210"/>
    <n v="0"/>
    <x v="0"/>
    <x v="0"/>
    <x v="0"/>
  </r>
  <r>
    <n v="82"/>
    <x v="86"/>
    <n v="131593976"/>
    <x v="64"/>
    <x v="197"/>
    <x v="0"/>
    <x v="0"/>
    <x v="125"/>
    <n v="4661"/>
    <n v="0"/>
    <x v="210"/>
    <n v="0"/>
    <x v="0"/>
    <x v="0"/>
    <x v="0"/>
  </r>
  <r>
    <n v="134"/>
    <x v="73"/>
    <n v="401516454"/>
    <x v="23"/>
    <x v="180"/>
    <x v="0"/>
    <x v="0"/>
    <x v="126"/>
    <n v="9765.69"/>
    <n v="0"/>
    <x v="211"/>
    <n v="0"/>
    <x v="0"/>
    <x v="0"/>
    <x v="0"/>
  </r>
  <r>
    <n v="165"/>
    <x v="87"/>
    <s v=" 101001577"/>
    <x v="29"/>
    <x v="186"/>
    <x v="56"/>
    <x v="1"/>
    <x v="3"/>
    <n v="0"/>
    <n v="2046.75"/>
    <x v="212"/>
    <n v="0"/>
    <x v="2"/>
    <x v="56"/>
    <x v="0"/>
  </r>
  <r>
    <n v="164"/>
    <x v="87"/>
    <s v=" 101001577"/>
    <x v="29"/>
    <x v="187"/>
    <x v="56"/>
    <x v="1"/>
    <x v="3"/>
    <n v="0"/>
    <n v="100510.18"/>
    <x v="212"/>
    <n v="0"/>
    <x v="2"/>
    <x v="56"/>
    <x v="0"/>
  </r>
  <r>
    <n v="163"/>
    <x v="87"/>
    <s v=" 101001577"/>
    <x v="29"/>
    <x v="188"/>
    <x v="56"/>
    <x v="1"/>
    <x v="3"/>
    <n v="0"/>
    <n v="708.5"/>
    <x v="212"/>
    <n v="0"/>
    <x v="2"/>
    <x v="56"/>
    <x v="0"/>
  </r>
  <r>
    <n v="162"/>
    <x v="87"/>
    <s v=" 101001577"/>
    <x v="29"/>
    <x v="189"/>
    <x v="56"/>
    <x v="1"/>
    <x v="3"/>
    <n v="0"/>
    <n v="57969.96"/>
    <x v="212"/>
    <n v="0"/>
    <x v="2"/>
    <x v="56"/>
    <x v="0"/>
  </r>
  <r>
    <n v="161"/>
    <x v="88"/>
    <s v="101820217"/>
    <x v="38"/>
    <x v="182"/>
    <x v="57"/>
    <x v="1"/>
    <x v="3"/>
    <n v="0"/>
    <n v="165586.04"/>
    <x v="213"/>
    <n v="0"/>
    <x v="2"/>
    <x v="57"/>
    <x v="0"/>
  </r>
  <r>
    <n v="160"/>
    <x v="72"/>
    <n v="101821256"/>
    <x v="30"/>
    <x v="181"/>
    <x v="50"/>
    <x v="1"/>
    <x v="3"/>
    <n v="0"/>
    <n v="7225"/>
    <x v="214"/>
    <n v="0"/>
    <x v="2"/>
    <x v="50"/>
    <x v="0"/>
  </r>
  <r>
    <n v="159"/>
    <x v="73"/>
    <n v="130067147"/>
    <x v="52"/>
    <x v="148"/>
    <x v="46"/>
    <x v="1"/>
    <x v="3"/>
    <n v="0"/>
    <n v="88523.16"/>
    <x v="215"/>
    <n v="0"/>
    <x v="2"/>
    <x v="46"/>
    <x v="0"/>
  </r>
  <r>
    <n v="158"/>
    <x v="89"/>
    <s v=" 101001577"/>
    <x v="29"/>
    <x v="162"/>
    <x v="58"/>
    <x v="1"/>
    <x v="3"/>
    <n v="0"/>
    <n v="2066.5300000000002"/>
    <x v="216"/>
    <n v="0"/>
    <x v="2"/>
    <x v="58"/>
    <x v="0"/>
  </r>
  <r>
    <n v="157"/>
    <x v="89"/>
    <s v=" 101001577"/>
    <x v="29"/>
    <x v="164"/>
    <x v="58"/>
    <x v="1"/>
    <x v="3"/>
    <n v="0"/>
    <n v="708.5"/>
    <x v="216"/>
    <n v="0"/>
    <x v="2"/>
    <x v="58"/>
    <x v="0"/>
  </r>
  <r>
    <n v="156"/>
    <x v="89"/>
    <s v=" 101001577"/>
    <x v="29"/>
    <x v="165"/>
    <x v="58"/>
    <x v="1"/>
    <x v="3"/>
    <n v="0"/>
    <n v="36942.47"/>
    <x v="216"/>
    <n v="0"/>
    <x v="2"/>
    <x v="58"/>
    <x v="0"/>
  </r>
  <r>
    <n v="155"/>
    <x v="89"/>
    <s v=" 101001577"/>
    <x v="29"/>
    <x v="163"/>
    <x v="58"/>
    <x v="1"/>
    <x v="3"/>
    <n v="0"/>
    <n v="101557.65"/>
    <x v="216"/>
    <n v="0"/>
    <x v="2"/>
    <x v="58"/>
    <x v="0"/>
  </r>
  <r>
    <n v="154"/>
    <x v="90"/>
    <s v=" 131740693"/>
    <x v="20"/>
    <x v="146"/>
    <x v="59"/>
    <x v="1"/>
    <x v="3"/>
    <n v="0"/>
    <n v="25000"/>
    <x v="217"/>
    <n v="0"/>
    <x v="2"/>
    <x v="59"/>
    <x v="0"/>
  </r>
  <r>
    <n v="153"/>
    <x v="85"/>
    <n v="124018732"/>
    <x v="41"/>
    <x v="95"/>
    <x v="60"/>
    <x v="1"/>
    <x v="3"/>
    <n v="0"/>
    <n v="1600000"/>
    <x v="218"/>
    <n v="0"/>
    <x v="2"/>
    <x v="60"/>
    <x v="0"/>
  </r>
  <r>
    <n v="152"/>
    <x v="83"/>
    <n v="101500263"/>
    <x v="28"/>
    <x v="157"/>
    <x v="61"/>
    <x v="1"/>
    <x v="3"/>
    <n v="0"/>
    <n v="73334.64"/>
    <x v="219"/>
    <n v="0"/>
    <x v="2"/>
    <x v="61"/>
    <x v="0"/>
  </r>
  <r>
    <n v="151"/>
    <x v="91"/>
    <s v="130689164"/>
    <x v="25"/>
    <x v="166"/>
    <x v="62"/>
    <x v="1"/>
    <x v="3"/>
    <n v="0"/>
    <n v="430000"/>
    <x v="220"/>
    <n v="0"/>
    <x v="2"/>
    <x v="62"/>
    <x v="0"/>
  </r>
  <r>
    <n v="150"/>
    <x v="92"/>
    <n v="101011939"/>
    <x v="33"/>
    <x v="161"/>
    <x v="63"/>
    <x v="1"/>
    <x v="3"/>
    <n v="0"/>
    <n v="57146.09"/>
    <x v="221"/>
    <n v="0"/>
    <x v="2"/>
    <x v="63"/>
    <x v="0"/>
  </r>
  <r>
    <n v="149"/>
    <x v="93"/>
    <n v="101011939"/>
    <x v="33"/>
    <x v="160"/>
    <x v="64"/>
    <x v="1"/>
    <x v="3"/>
    <n v="0"/>
    <n v="24742.2"/>
    <x v="221"/>
    <n v="0"/>
    <x v="2"/>
    <x v="64"/>
    <x v="0"/>
  </r>
  <r>
    <n v="148"/>
    <x v="74"/>
    <n v="131649939"/>
    <x v="5"/>
    <x v="152"/>
    <x v="47"/>
    <x v="1"/>
    <x v="3"/>
    <n v="0"/>
    <n v="376644.2"/>
    <x v="222"/>
    <n v="0"/>
    <x v="2"/>
    <x v="47"/>
    <x v="0"/>
  </r>
  <r>
    <n v="147"/>
    <x v="74"/>
    <n v="131649939"/>
    <x v="5"/>
    <x v="153"/>
    <x v="47"/>
    <x v="1"/>
    <x v="3"/>
    <n v="0"/>
    <n v="384128.35"/>
    <x v="223"/>
    <n v="0"/>
    <x v="2"/>
    <x v="47"/>
    <x v="0"/>
  </r>
  <r>
    <n v="146"/>
    <x v="84"/>
    <n v="131649939"/>
    <x v="5"/>
    <x v="154"/>
    <x v="65"/>
    <x v="1"/>
    <x v="3"/>
    <n v="0"/>
    <n v="16360.7"/>
    <x v="224"/>
    <n v="0"/>
    <x v="2"/>
    <x v="65"/>
    <x v="0"/>
  </r>
  <r>
    <n v="145"/>
    <x v="83"/>
    <n v="401509563"/>
    <x v="21"/>
    <x v="175"/>
    <x v="66"/>
    <x v="1"/>
    <x v="3"/>
    <n v="0"/>
    <n v="8000"/>
    <x v="225"/>
    <n v="0"/>
    <x v="2"/>
    <x v="66"/>
    <x v="0"/>
  </r>
  <r>
    <n v="144"/>
    <x v="94"/>
    <s v="130933286"/>
    <x v="57"/>
    <x v="170"/>
    <x v="67"/>
    <x v="1"/>
    <x v="3"/>
    <n v="0"/>
    <n v="28253"/>
    <x v="226"/>
    <n v="0"/>
    <x v="2"/>
    <x v="67"/>
    <x v="0"/>
  </r>
  <r>
    <n v="143"/>
    <x v="74"/>
    <n v="131904971"/>
    <x v="56"/>
    <x v="169"/>
    <x v="47"/>
    <x v="1"/>
    <x v="3"/>
    <n v="0"/>
    <n v="115309.6"/>
    <x v="226"/>
    <n v="0"/>
    <x v="2"/>
    <x v="47"/>
    <x v="0"/>
  </r>
  <r>
    <n v="142"/>
    <x v="75"/>
    <n v="131135846"/>
    <x v="53"/>
    <x v="151"/>
    <x v="48"/>
    <x v="1"/>
    <x v="3"/>
    <n v="0"/>
    <n v="8726.01"/>
    <x v="227"/>
    <n v="0"/>
    <x v="2"/>
    <x v="48"/>
    <x v="0"/>
  </r>
  <r>
    <n v="134"/>
    <x v="93"/>
    <n v="401516454"/>
    <x v="23"/>
    <x v="180"/>
    <x v="0"/>
    <x v="7"/>
    <x v="127"/>
    <n v="43.83"/>
    <n v="0"/>
    <x v="228"/>
    <n v="0"/>
    <x v="0"/>
    <x v="0"/>
    <x v="0"/>
  </r>
  <r>
    <n v="134"/>
    <x v="85"/>
    <n v="401516454"/>
    <x v="23"/>
    <x v="180"/>
    <x v="0"/>
    <x v="7"/>
    <x v="128"/>
    <n v="2257.1"/>
    <n v="0"/>
    <x v="229"/>
    <n v="0"/>
    <x v="0"/>
    <x v="0"/>
    <x v="0"/>
  </r>
  <r>
    <n v="134"/>
    <x v="91"/>
    <n v="401516454"/>
    <x v="23"/>
    <x v="180"/>
    <x v="0"/>
    <x v="7"/>
    <x v="129"/>
    <n v="726.9"/>
    <n v="0"/>
    <x v="230"/>
    <n v="0"/>
    <x v="0"/>
    <x v="0"/>
    <x v="0"/>
  </r>
  <r>
    <n v="141"/>
    <x v="75"/>
    <n v="101869755"/>
    <x v="32"/>
    <x v="158"/>
    <x v="68"/>
    <x v="1"/>
    <x v="3"/>
    <n v="0"/>
    <n v="18758.13"/>
    <x v="231"/>
    <n v="0"/>
    <x v="2"/>
    <x v="68"/>
    <x v="0"/>
  </r>
  <r>
    <n v="140"/>
    <x v="75"/>
    <n v="101869755"/>
    <x v="32"/>
    <x v="159"/>
    <x v="68"/>
    <x v="1"/>
    <x v="3"/>
    <n v="0"/>
    <n v="30013.040000000001"/>
    <x v="231"/>
    <n v="0"/>
    <x v="2"/>
    <x v="68"/>
    <x v="0"/>
  </r>
  <r>
    <n v="139"/>
    <x v="76"/>
    <n v="131787576"/>
    <x v="27"/>
    <x v="149"/>
    <x v="49"/>
    <x v="1"/>
    <x v="3"/>
    <n v="0"/>
    <n v="58174"/>
    <x v="232"/>
    <n v="0"/>
    <x v="2"/>
    <x v="49"/>
    <x v="0"/>
  </r>
  <r>
    <n v="138"/>
    <x v="85"/>
    <n v="132506944"/>
    <x v="59"/>
    <x v="174"/>
    <x v="60"/>
    <x v="1"/>
    <x v="3"/>
    <n v="0"/>
    <n v="26786"/>
    <x v="233"/>
    <n v="0"/>
    <x v="2"/>
    <x v="60"/>
    <x v="0"/>
  </r>
  <r>
    <n v="137"/>
    <x v="76"/>
    <n v="101500263"/>
    <x v="28"/>
    <x v="176"/>
    <x v="49"/>
    <x v="1"/>
    <x v="3"/>
    <n v="0"/>
    <n v="53808"/>
    <x v="234"/>
    <n v="0"/>
    <x v="2"/>
    <x v="49"/>
    <x v="0"/>
  </r>
  <r>
    <n v="136"/>
    <x v="95"/>
    <n v="130050872"/>
    <x v="65"/>
    <x v="198"/>
    <x v="69"/>
    <x v="1"/>
    <x v="3"/>
    <n v="0"/>
    <n v="12900"/>
    <x v="235"/>
    <n v="12900"/>
    <x v="1"/>
    <x v="69"/>
    <x v="4"/>
  </r>
  <r>
    <n v="135"/>
    <x v="96"/>
    <n v="130714932"/>
    <x v="60"/>
    <x v="177"/>
    <x v="70"/>
    <x v="1"/>
    <x v="3"/>
    <n v="0"/>
    <n v="50907.56"/>
    <x v="236"/>
    <n v="0"/>
    <x v="2"/>
    <x v="70"/>
    <x v="0"/>
  </r>
  <r>
    <n v="134"/>
    <x v="97"/>
    <n v="401516454"/>
    <x v="23"/>
    <x v="180"/>
    <x v="71"/>
    <x v="1"/>
    <x v="3"/>
    <n v="0"/>
    <n v="78812.800000000003"/>
    <x v="195"/>
    <n v="0"/>
    <x v="2"/>
    <x v="71"/>
    <x v="0"/>
  </r>
  <r>
    <n v="133"/>
    <x v="98"/>
    <n v="130120943"/>
    <x v="55"/>
    <x v="168"/>
    <x v="72"/>
    <x v="1"/>
    <x v="3"/>
    <n v="0"/>
    <n v="108000"/>
    <x v="237"/>
    <n v="0"/>
    <x v="2"/>
    <x v="72"/>
    <x v="0"/>
  </r>
  <r>
    <n v="132"/>
    <x v="91"/>
    <n v="102017174"/>
    <x v="24"/>
    <x v="179"/>
    <x v="68"/>
    <x v="1"/>
    <x v="3"/>
    <n v="0"/>
    <n v="20430"/>
    <x v="194"/>
    <n v="0"/>
    <x v="2"/>
    <x v="68"/>
    <x v="0"/>
  </r>
  <r>
    <n v="126"/>
    <x v="87"/>
    <n v="401037272"/>
    <x v="31"/>
    <x v="199"/>
    <x v="0"/>
    <x v="0"/>
    <x v="130"/>
    <n v="2496"/>
    <n v="0"/>
    <x v="238"/>
    <n v="0"/>
    <x v="0"/>
    <x v="0"/>
    <x v="0"/>
  </r>
  <r>
    <n v="125"/>
    <x v="87"/>
    <n v="401037272"/>
    <x v="31"/>
    <x v="200"/>
    <x v="0"/>
    <x v="0"/>
    <x v="130"/>
    <n v="2496"/>
    <n v="0"/>
    <x v="238"/>
    <n v="0"/>
    <x v="0"/>
    <x v="0"/>
    <x v="0"/>
  </r>
  <r>
    <n v="128"/>
    <x v="87"/>
    <n v="401037272"/>
    <x v="31"/>
    <x v="201"/>
    <x v="0"/>
    <x v="0"/>
    <x v="130"/>
    <n v="2496"/>
    <n v="0"/>
    <x v="238"/>
    <n v="0"/>
    <x v="0"/>
    <x v="0"/>
    <x v="0"/>
  </r>
  <r>
    <n v="127"/>
    <x v="87"/>
    <n v="401037272"/>
    <x v="31"/>
    <x v="202"/>
    <x v="0"/>
    <x v="0"/>
    <x v="130"/>
    <n v="2496"/>
    <n v="0"/>
    <x v="238"/>
    <n v="0"/>
    <x v="0"/>
    <x v="0"/>
    <x v="0"/>
  </r>
  <r>
    <n v="129"/>
    <x v="87"/>
    <n v="401037272"/>
    <x v="31"/>
    <x v="203"/>
    <x v="0"/>
    <x v="0"/>
    <x v="130"/>
    <n v="2496"/>
    <n v="0"/>
    <x v="238"/>
    <n v="0"/>
    <x v="0"/>
    <x v="0"/>
    <x v="0"/>
  </r>
  <r>
    <n v="130"/>
    <x v="87"/>
    <n v="401037272"/>
    <x v="31"/>
    <x v="204"/>
    <x v="0"/>
    <x v="0"/>
    <x v="130"/>
    <n v="2496"/>
    <n v="0"/>
    <x v="238"/>
    <n v="0"/>
    <x v="0"/>
    <x v="0"/>
    <x v="0"/>
  </r>
  <r>
    <n v="131"/>
    <x v="87"/>
    <n v="401037272"/>
    <x v="31"/>
    <x v="205"/>
    <x v="0"/>
    <x v="0"/>
    <x v="130"/>
    <n v="2496"/>
    <n v="0"/>
    <x v="238"/>
    <n v="0"/>
    <x v="0"/>
    <x v="0"/>
    <x v="0"/>
  </r>
  <r>
    <n v="131"/>
    <x v="99"/>
    <n v="401037272"/>
    <x v="31"/>
    <x v="205"/>
    <x v="73"/>
    <x v="1"/>
    <x v="3"/>
    <n v="0"/>
    <n v="2496"/>
    <x v="239"/>
    <n v="0"/>
    <x v="2"/>
    <x v="73"/>
    <x v="0"/>
  </r>
  <r>
    <n v="130"/>
    <x v="100"/>
    <n v="401037272"/>
    <x v="31"/>
    <x v="204"/>
    <x v="74"/>
    <x v="1"/>
    <x v="3"/>
    <n v="0"/>
    <n v="2496"/>
    <x v="239"/>
    <n v="0"/>
    <x v="2"/>
    <x v="74"/>
    <x v="0"/>
  </r>
  <r>
    <n v="129"/>
    <x v="101"/>
    <n v="401037272"/>
    <x v="31"/>
    <x v="203"/>
    <x v="75"/>
    <x v="1"/>
    <x v="3"/>
    <n v="0"/>
    <n v="2496"/>
    <x v="239"/>
    <n v="0"/>
    <x v="2"/>
    <x v="75"/>
    <x v="0"/>
  </r>
  <r>
    <n v="128"/>
    <x v="102"/>
    <n v="401037272"/>
    <x v="31"/>
    <x v="201"/>
    <x v="76"/>
    <x v="1"/>
    <x v="3"/>
    <n v="0"/>
    <n v="2496"/>
    <x v="239"/>
    <n v="0"/>
    <x v="2"/>
    <x v="76"/>
    <x v="0"/>
  </r>
  <r>
    <n v="127"/>
    <x v="103"/>
    <n v="401037272"/>
    <x v="31"/>
    <x v="202"/>
    <x v="77"/>
    <x v="1"/>
    <x v="3"/>
    <n v="0"/>
    <n v="2496"/>
    <x v="239"/>
    <n v="0"/>
    <x v="2"/>
    <x v="77"/>
    <x v="0"/>
  </r>
  <r>
    <n v="126"/>
    <x v="104"/>
    <n v="401037272"/>
    <x v="31"/>
    <x v="199"/>
    <x v="78"/>
    <x v="1"/>
    <x v="3"/>
    <n v="0"/>
    <n v="2496"/>
    <x v="239"/>
    <n v="0"/>
    <x v="2"/>
    <x v="78"/>
    <x v="0"/>
  </r>
  <r>
    <n v="125"/>
    <x v="105"/>
    <n v="401037272"/>
    <x v="31"/>
    <x v="200"/>
    <x v="79"/>
    <x v="1"/>
    <x v="3"/>
    <n v="0"/>
    <n v="2496"/>
    <x v="239"/>
    <n v="0"/>
    <x v="2"/>
    <x v="79"/>
    <x v="0"/>
  </r>
  <r>
    <n v="13"/>
    <x v="87"/>
    <n v="124027812"/>
    <x v="3"/>
    <x v="206"/>
    <x v="0"/>
    <x v="0"/>
    <x v="131"/>
    <n v="2725"/>
    <n v="0"/>
    <x v="240"/>
    <n v="0"/>
    <x v="0"/>
    <x v="0"/>
    <x v="0"/>
  </r>
  <r>
    <n v="12"/>
    <x v="87"/>
    <n v="124027812"/>
    <x v="3"/>
    <x v="207"/>
    <x v="0"/>
    <x v="0"/>
    <x v="131"/>
    <n v="2100"/>
    <n v="0"/>
    <x v="240"/>
    <n v="0"/>
    <x v="0"/>
    <x v="0"/>
    <x v="0"/>
  </r>
  <r>
    <n v="72"/>
    <x v="87"/>
    <n v="124027812"/>
    <x v="3"/>
    <x v="208"/>
    <x v="0"/>
    <x v="0"/>
    <x v="131"/>
    <n v="2100"/>
    <n v="0"/>
    <x v="240"/>
    <n v="0"/>
    <x v="0"/>
    <x v="0"/>
    <x v="0"/>
  </r>
  <r>
    <n v="71"/>
    <x v="87"/>
    <n v="124027812"/>
    <x v="3"/>
    <x v="209"/>
    <x v="0"/>
    <x v="0"/>
    <x v="131"/>
    <n v="2100"/>
    <n v="0"/>
    <x v="240"/>
    <n v="0"/>
    <x v="0"/>
    <x v="0"/>
    <x v="0"/>
  </r>
  <r>
    <n v="8"/>
    <x v="87"/>
    <n v="124027812"/>
    <x v="3"/>
    <x v="210"/>
    <x v="0"/>
    <x v="0"/>
    <x v="131"/>
    <n v="2100"/>
    <n v="0"/>
    <x v="240"/>
    <n v="0"/>
    <x v="0"/>
    <x v="0"/>
    <x v="0"/>
  </r>
  <r>
    <n v="15"/>
    <x v="87"/>
    <n v="124027812"/>
    <x v="3"/>
    <x v="211"/>
    <x v="0"/>
    <x v="0"/>
    <x v="131"/>
    <n v="1800"/>
    <n v="0"/>
    <x v="240"/>
    <n v="0"/>
    <x v="0"/>
    <x v="0"/>
    <x v="0"/>
  </r>
  <r>
    <n v="7"/>
    <x v="87"/>
    <n v="124027812"/>
    <x v="3"/>
    <x v="212"/>
    <x v="0"/>
    <x v="0"/>
    <x v="131"/>
    <n v="1080"/>
    <n v="0"/>
    <x v="240"/>
    <n v="0"/>
    <x v="0"/>
    <x v="0"/>
    <x v="0"/>
  </r>
  <r>
    <n v="6"/>
    <x v="87"/>
    <n v="124027812"/>
    <x v="3"/>
    <x v="213"/>
    <x v="0"/>
    <x v="0"/>
    <x v="131"/>
    <n v="2925"/>
    <n v="0"/>
    <x v="240"/>
    <n v="0"/>
    <x v="0"/>
    <x v="0"/>
    <x v="0"/>
  </r>
  <r>
    <n v="9"/>
    <x v="87"/>
    <n v="124027812"/>
    <x v="3"/>
    <x v="214"/>
    <x v="0"/>
    <x v="0"/>
    <x v="131"/>
    <n v="2275"/>
    <n v="0"/>
    <x v="240"/>
    <n v="0"/>
    <x v="0"/>
    <x v="0"/>
    <x v="0"/>
  </r>
  <r>
    <n v="70"/>
    <x v="87"/>
    <n v="124027812"/>
    <x v="3"/>
    <x v="215"/>
    <x v="0"/>
    <x v="0"/>
    <x v="131"/>
    <n v="1765"/>
    <n v="0"/>
    <x v="240"/>
    <n v="0"/>
    <x v="0"/>
    <x v="0"/>
    <x v="0"/>
  </r>
  <r>
    <n v="5"/>
    <x v="87"/>
    <n v="124027812"/>
    <x v="3"/>
    <x v="216"/>
    <x v="0"/>
    <x v="0"/>
    <x v="131"/>
    <n v="2080"/>
    <n v="0"/>
    <x v="240"/>
    <n v="0"/>
    <x v="0"/>
    <x v="0"/>
    <x v="0"/>
  </r>
  <r>
    <n v="4"/>
    <x v="87"/>
    <n v="124027812"/>
    <x v="3"/>
    <x v="217"/>
    <x v="0"/>
    <x v="0"/>
    <x v="131"/>
    <n v="2700"/>
    <n v="0"/>
    <x v="240"/>
    <n v="0"/>
    <x v="0"/>
    <x v="0"/>
    <x v="0"/>
  </r>
  <r>
    <n v="3"/>
    <x v="87"/>
    <n v="124027812"/>
    <x v="3"/>
    <x v="218"/>
    <x v="0"/>
    <x v="0"/>
    <x v="131"/>
    <n v="2100"/>
    <n v="0"/>
    <x v="240"/>
    <n v="0"/>
    <x v="0"/>
    <x v="0"/>
    <x v="0"/>
  </r>
  <r>
    <n v="2"/>
    <x v="87"/>
    <n v="124027812"/>
    <x v="3"/>
    <x v="219"/>
    <x v="0"/>
    <x v="0"/>
    <x v="131"/>
    <n v="2100"/>
    <n v="0"/>
    <x v="240"/>
    <n v="0"/>
    <x v="0"/>
    <x v="0"/>
    <x v="0"/>
  </r>
  <r>
    <n v="1"/>
    <x v="87"/>
    <n v="124027812"/>
    <x v="3"/>
    <x v="220"/>
    <x v="0"/>
    <x v="0"/>
    <x v="131"/>
    <n v="2100"/>
    <n v="0"/>
    <x v="240"/>
    <n v="0"/>
    <x v="0"/>
    <x v="0"/>
    <x v="0"/>
  </r>
  <r>
    <n v="69"/>
    <x v="87"/>
    <n v="124027812"/>
    <x v="3"/>
    <x v="221"/>
    <x v="0"/>
    <x v="0"/>
    <x v="131"/>
    <n v="2100"/>
    <n v="0"/>
    <x v="240"/>
    <n v="0"/>
    <x v="0"/>
    <x v="0"/>
    <x v="0"/>
  </r>
  <r>
    <n v="68"/>
    <x v="87"/>
    <n v="124027812"/>
    <x v="3"/>
    <x v="222"/>
    <x v="0"/>
    <x v="0"/>
    <x v="131"/>
    <n v="2100"/>
    <n v="0"/>
    <x v="240"/>
    <n v="0"/>
    <x v="0"/>
    <x v="0"/>
    <x v="0"/>
  </r>
  <r>
    <n v="80"/>
    <x v="92"/>
    <s v="130689164"/>
    <x v="25"/>
    <x v="223"/>
    <x v="0"/>
    <x v="0"/>
    <x v="132"/>
    <n v="430000"/>
    <n v="0"/>
    <x v="241"/>
    <n v="0"/>
    <x v="0"/>
    <x v="0"/>
    <x v="0"/>
  </r>
  <r>
    <n v="93"/>
    <x v="92"/>
    <n v="131247547"/>
    <x v="66"/>
    <x v="224"/>
    <x v="0"/>
    <x v="0"/>
    <x v="133"/>
    <n v="106258.86"/>
    <n v="0"/>
    <x v="242"/>
    <n v="0"/>
    <x v="0"/>
    <x v="0"/>
    <x v="0"/>
  </r>
  <r>
    <n v="121"/>
    <x v="92"/>
    <s v=" 101001577"/>
    <x v="29"/>
    <x v="225"/>
    <x v="0"/>
    <x v="0"/>
    <x v="134"/>
    <n v="37445.57"/>
    <n v="0"/>
    <x v="243"/>
    <n v="0"/>
    <x v="0"/>
    <x v="0"/>
    <x v="0"/>
  </r>
  <r>
    <n v="122"/>
    <x v="92"/>
    <s v=" 101001577"/>
    <x v="29"/>
    <x v="226"/>
    <x v="0"/>
    <x v="0"/>
    <x v="134"/>
    <n v="708.5"/>
    <n v="0"/>
    <x v="243"/>
    <n v="0"/>
    <x v="0"/>
    <x v="0"/>
    <x v="0"/>
  </r>
  <r>
    <n v="123"/>
    <x v="92"/>
    <s v=" 101001577"/>
    <x v="29"/>
    <x v="227"/>
    <x v="0"/>
    <x v="0"/>
    <x v="134"/>
    <n v="118885.63"/>
    <n v="0"/>
    <x v="243"/>
    <n v="0"/>
    <x v="0"/>
    <x v="0"/>
    <x v="0"/>
  </r>
  <r>
    <n v="124"/>
    <x v="92"/>
    <s v=" 101001577"/>
    <x v="29"/>
    <x v="228"/>
    <x v="0"/>
    <x v="0"/>
    <x v="134"/>
    <n v="2600.62"/>
    <n v="0"/>
    <x v="243"/>
    <n v="0"/>
    <x v="0"/>
    <x v="0"/>
    <x v="0"/>
  </r>
  <r>
    <n v="124"/>
    <x v="106"/>
    <s v=" 101001577"/>
    <x v="29"/>
    <x v="228"/>
    <x v="80"/>
    <x v="1"/>
    <x v="3"/>
    <n v="0"/>
    <n v="2600.62"/>
    <x v="244"/>
    <n v="0"/>
    <x v="2"/>
    <x v="80"/>
    <x v="0"/>
  </r>
  <r>
    <n v="123"/>
    <x v="106"/>
    <s v=" 101001577"/>
    <x v="29"/>
    <x v="227"/>
    <x v="80"/>
    <x v="1"/>
    <x v="3"/>
    <n v="0"/>
    <n v="118885.63"/>
    <x v="244"/>
    <n v="0"/>
    <x v="2"/>
    <x v="80"/>
    <x v="0"/>
  </r>
  <r>
    <n v="122"/>
    <x v="106"/>
    <s v=" 101001577"/>
    <x v="29"/>
    <x v="226"/>
    <x v="80"/>
    <x v="1"/>
    <x v="3"/>
    <n v="0"/>
    <n v="708.5"/>
    <x v="244"/>
    <n v="0"/>
    <x v="2"/>
    <x v="80"/>
    <x v="0"/>
  </r>
  <r>
    <n v="121"/>
    <x v="106"/>
    <s v=" 101001577"/>
    <x v="29"/>
    <x v="225"/>
    <x v="80"/>
    <x v="1"/>
    <x v="3"/>
    <n v="0"/>
    <n v="37445.57"/>
    <x v="244"/>
    <n v="0"/>
    <x v="2"/>
    <x v="80"/>
    <x v="0"/>
  </r>
  <r>
    <n v="74"/>
    <x v="92"/>
    <n v="101876255"/>
    <x v="67"/>
    <x v="229"/>
    <x v="0"/>
    <x v="0"/>
    <x v="135"/>
    <n v="773118"/>
    <n v="0"/>
    <x v="245"/>
    <n v="0"/>
    <x v="0"/>
    <x v="0"/>
    <x v="0"/>
  </r>
  <r>
    <n v="95"/>
    <x v="92"/>
    <s v="101820217"/>
    <x v="38"/>
    <x v="230"/>
    <x v="0"/>
    <x v="0"/>
    <x v="136"/>
    <n v="170582.04"/>
    <n v="0"/>
    <x v="246"/>
    <n v="0"/>
    <x v="0"/>
    <x v="0"/>
    <x v="0"/>
  </r>
  <r>
    <n v="96"/>
    <x v="92"/>
    <n v="132104171"/>
    <x v="68"/>
    <x v="231"/>
    <x v="0"/>
    <x v="0"/>
    <x v="137"/>
    <n v="300962.73"/>
    <n v="0"/>
    <x v="247"/>
    <n v="0"/>
    <x v="0"/>
    <x v="0"/>
    <x v="0"/>
  </r>
  <r>
    <n v="120"/>
    <x v="92"/>
    <n v="131916996"/>
    <x v="34"/>
    <x v="232"/>
    <x v="0"/>
    <x v="0"/>
    <x v="138"/>
    <n v="30000.01"/>
    <n v="0"/>
    <x v="248"/>
    <n v="0"/>
    <x v="0"/>
    <x v="0"/>
    <x v="0"/>
  </r>
  <r>
    <n v="120"/>
    <x v="107"/>
    <n v="131916996"/>
    <x v="34"/>
    <x v="232"/>
    <x v="81"/>
    <x v="1"/>
    <x v="3"/>
    <n v="0"/>
    <n v="30000.01"/>
    <x v="248"/>
    <n v="0"/>
    <x v="2"/>
    <x v="81"/>
    <x v="0"/>
  </r>
  <r>
    <n v="17"/>
    <x v="92"/>
    <s v="130933286"/>
    <x v="57"/>
    <x v="233"/>
    <x v="0"/>
    <x v="0"/>
    <x v="139"/>
    <n v="50705.88"/>
    <n v="0"/>
    <x v="249"/>
    <n v="0"/>
    <x v="0"/>
    <x v="0"/>
    <x v="0"/>
  </r>
  <r>
    <n v="77"/>
    <x v="97"/>
    <n v="131904971"/>
    <x v="56"/>
    <x v="234"/>
    <x v="0"/>
    <x v="0"/>
    <x v="140"/>
    <n v="132750"/>
    <n v="0"/>
    <x v="250"/>
    <n v="0"/>
    <x v="0"/>
    <x v="0"/>
    <x v="0"/>
  </r>
  <r>
    <n v="108"/>
    <x v="97"/>
    <n v="131719945"/>
    <x v="69"/>
    <x v="235"/>
    <x v="0"/>
    <x v="0"/>
    <x v="141"/>
    <n v="122786.94"/>
    <n v="0"/>
    <x v="251"/>
    <n v="0"/>
    <x v="0"/>
    <x v="0"/>
    <x v="0"/>
  </r>
  <r>
    <n v="111"/>
    <x v="108"/>
    <n v="401509563"/>
    <x v="21"/>
    <x v="236"/>
    <x v="0"/>
    <x v="0"/>
    <x v="142"/>
    <n v="8000"/>
    <n v="0"/>
    <x v="252"/>
    <n v="0"/>
    <x v="0"/>
    <x v="0"/>
    <x v="0"/>
  </r>
  <r>
    <n v="119"/>
    <x v="108"/>
    <n v="101654325"/>
    <x v="70"/>
    <x v="237"/>
    <x v="0"/>
    <x v="0"/>
    <x v="143"/>
    <n v="56500"/>
    <n v="0"/>
    <x v="253"/>
    <n v="0"/>
    <x v="0"/>
    <x v="0"/>
    <x v="0"/>
  </r>
  <r>
    <n v="119"/>
    <x v="109"/>
    <n v="101654325"/>
    <x v="70"/>
    <x v="237"/>
    <x v="82"/>
    <x v="1"/>
    <x v="3"/>
    <n v="0"/>
    <n v="56500"/>
    <x v="254"/>
    <n v="0"/>
    <x v="2"/>
    <x v="82"/>
    <x v="0"/>
  </r>
  <r>
    <n v="78"/>
    <x v="108"/>
    <s v="00101988723"/>
    <x v="0"/>
    <x v="238"/>
    <x v="0"/>
    <x v="0"/>
    <x v="144"/>
    <n v="42008"/>
    <n v="0"/>
    <x v="255"/>
    <n v="0"/>
    <x v="0"/>
    <x v="0"/>
    <x v="0"/>
  </r>
  <r>
    <n v="118"/>
    <x v="108"/>
    <n v="101512369"/>
    <x v="15"/>
    <x v="239"/>
    <x v="0"/>
    <x v="0"/>
    <x v="145"/>
    <n v="34397"/>
    <n v="0"/>
    <x v="256"/>
    <n v="0"/>
    <x v="0"/>
    <x v="0"/>
    <x v="0"/>
  </r>
  <r>
    <n v="118"/>
    <x v="79"/>
    <n v="101512369"/>
    <x v="15"/>
    <x v="239"/>
    <x v="55"/>
    <x v="1"/>
    <x v="3"/>
    <n v="0"/>
    <n v="34397"/>
    <x v="257"/>
    <n v="0"/>
    <x v="2"/>
    <x v="55"/>
    <x v="0"/>
  </r>
  <r>
    <n v="112"/>
    <x v="110"/>
    <n v="101821256"/>
    <x v="30"/>
    <x v="240"/>
    <x v="0"/>
    <x v="0"/>
    <x v="146"/>
    <n v="6764.36"/>
    <n v="0"/>
    <x v="258"/>
    <n v="0"/>
    <x v="0"/>
    <x v="0"/>
    <x v="0"/>
  </r>
  <r>
    <n v="117"/>
    <x v="111"/>
    <n v="124027812"/>
    <x v="3"/>
    <x v="125"/>
    <x v="83"/>
    <x v="1"/>
    <x v="3"/>
    <n v="0"/>
    <n v="1820"/>
    <x v="3"/>
    <n v="0"/>
    <x v="2"/>
    <x v="83"/>
    <x v="0"/>
  </r>
  <r>
    <n v="116"/>
    <x v="110"/>
    <n v="131712452"/>
    <x v="71"/>
    <x v="26"/>
    <x v="0"/>
    <x v="0"/>
    <x v="147"/>
    <n v="22854"/>
    <n v="0"/>
    <x v="259"/>
    <n v="0"/>
    <x v="0"/>
    <x v="0"/>
    <x v="0"/>
  </r>
  <r>
    <n v="116"/>
    <x v="112"/>
    <n v="131712452"/>
    <x v="71"/>
    <x v="26"/>
    <x v="84"/>
    <x v="1"/>
    <x v="3"/>
    <n v="0"/>
    <n v="22854"/>
    <x v="260"/>
    <n v="0"/>
    <x v="2"/>
    <x v="84"/>
    <x v="0"/>
  </r>
  <r>
    <n v="56"/>
    <x v="113"/>
    <n v="130799148"/>
    <x v="72"/>
    <x v="241"/>
    <x v="0"/>
    <x v="0"/>
    <x v="148"/>
    <n v="101480"/>
    <n v="0"/>
    <x v="261"/>
    <n v="0"/>
    <x v="0"/>
    <x v="0"/>
    <x v="0"/>
  </r>
  <r>
    <n v="59"/>
    <x v="99"/>
    <n v="101011939"/>
    <x v="33"/>
    <x v="242"/>
    <x v="0"/>
    <x v="0"/>
    <x v="149"/>
    <n v="11026.88"/>
    <n v="0"/>
    <x v="262"/>
    <n v="0"/>
    <x v="0"/>
    <x v="0"/>
    <x v="0"/>
  </r>
  <r>
    <n v="60"/>
    <x v="99"/>
    <n v="101011939"/>
    <x v="33"/>
    <x v="243"/>
    <x v="0"/>
    <x v="0"/>
    <x v="149"/>
    <n v="6526.14"/>
    <n v="0"/>
    <x v="262"/>
    <n v="0"/>
    <x v="0"/>
    <x v="0"/>
    <x v="0"/>
  </r>
  <r>
    <n v="50"/>
    <x v="99"/>
    <s v="401005107"/>
    <x v="40"/>
    <x v="244"/>
    <x v="0"/>
    <x v="0"/>
    <x v="150"/>
    <n v="40705"/>
    <n v="0"/>
    <x v="263"/>
    <n v="0"/>
    <x v="0"/>
    <x v="0"/>
    <x v="0"/>
  </r>
  <r>
    <n v="115"/>
    <x v="110"/>
    <n v="124027812"/>
    <x v="3"/>
    <x v="126"/>
    <x v="85"/>
    <x v="1"/>
    <x v="3"/>
    <n v="0"/>
    <n v="1820"/>
    <x v="3"/>
    <n v="0"/>
    <x v="2"/>
    <x v="85"/>
    <x v="0"/>
  </r>
  <r>
    <n v="114"/>
    <x v="114"/>
    <n v="124027812"/>
    <x v="3"/>
    <x v="127"/>
    <x v="86"/>
    <x v="1"/>
    <x v="3"/>
    <n v="0"/>
    <n v="2210"/>
    <x v="3"/>
    <n v="0"/>
    <x v="2"/>
    <x v="86"/>
    <x v="0"/>
  </r>
  <r>
    <n v="113"/>
    <x v="95"/>
    <n v="124027812"/>
    <x v="3"/>
    <x v="128"/>
    <x v="69"/>
    <x v="1"/>
    <x v="3"/>
    <n v="0"/>
    <n v="1625"/>
    <x v="3"/>
    <n v="0"/>
    <x v="2"/>
    <x v="69"/>
    <x v="0"/>
  </r>
  <r>
    <n v="112"/>
    <x v="99"/>
    <n v="101821256"/>
    <x v="30"/>
    <x v="240"/>
    <x v="87"/>
    <x v="1"/>
    <x v="3"/>
    <n v="0"/>
    <n v="6764.36"/>
    <x v="264"/>
    <n v="0"/>
    <x v="2"/>
    <x v="87"/>
    <x v="0"/>
  </r>
  <r>
    <n v="111"/>
    <x v="115"/>
    <n v="401509563"/>
    <x v="21"/>
    <x v="236"/>
    <x v="88"/>
    <x v="1"/>
    <x v="3"/>
    <n v="0"/>
    <n v="8000"/>
    <x v="265"/>
    <n v="0"/>
    <x v="2"/>
    <x v="88"/>
    <x v="0"/>
  </r>
  <r>
    <n v="110"/>
    <x v="116"/>
    <n v="101073055"/>
    <x v="58"/>
    <x v="173"/>
    <x v="89"/>
    <x v="1"/>
    <x v="3"/>
    <n v="0"/>
    <n v="820"/>
    <x v="266"/>
    <n v="0"/>
    <x v="2"/>
    <x v="89"/>
    <x v="0"/>
  </r>
  <r>
    <n v="109"/>
    <x v="117"/>
    <n v="101073055"/>
    <x v="58"/>
    <x v="172"/>
    <x v="90"/>
    <x v="1"/>
    <x v="3"/>
    <n v="0"/>
    <n v="12080"/>
    <x v="266"/>
    <n v="0"/>
    <x v="2"/>
    <x v="90"/>
    <x v="0"/>
  </r>
  <r>
    <n v="108"/>
    <x v="118"/>
    <n v="131719945"/>
    <x v="69"/>
    <x v="235"/>
    <x v="91"/>
    <x v="1"/>
    <x v="3"/>
    <n v="0"/>
    <n v="122786.94"/>
    <x v="251"/>
    <n v="0"/>
    <x v="2"/>
    <x v="91"/>
    <x v="0"/>
  </r>
  <r>
    <n v="107"/>
    <x v="110"/>
    <n v="101807199"/>
    <x v="12"/>
    <x v="171"/>
    <x v="85"/>
    <x v="1"/>
    <x v="3"/>
    <n v="0"/>
    <n v="4800"/>
    <x v="148"/>
    <n v="0"/>
    <x v="2"/>
    <x v="85"/>
    <x v="0"/>
  </r>
  <r>
    <n v="106"/>
    <x v="111"/>
    <n v="401509563"/>
    <x v="21"/>
    <x v="81"/>
    <x v="83"/>
    <x v="1"/>
    <x v="3"/>
    <n v="0"/>
    <n v="8000"/>
    <x v="267"/>
    <n v="0"/>
    <x v="2"/>
    <x v="83"/>
    <x v="0"/>
  </r>
  <r>
    <n v="105"/>
    <x v="119"/>
    <n v="131871291"/>
    <x v="61"/>
    <x v="184"/>
    <x v="92"/>
    <x v="1"/>
    <x v="3"/>
    <n v="0"/>
    <n v="5062.2"/>
    <x v="268"/>
    <n v="0"/>
    <x v="2"/>
    <x v="92"/>
    <x v="0"/>
  </r>
  <r>
    <n v="104"/>
    <x v="120"/>
    <n v="131871291"/>
    <x v="61"/>
    <x v="185"/>
    <x v="93"/>
    <x v="1"/>
    <x v="3"/>
    <n v="0"/>
    <n v="3186"/>
    <x v="268"/>
    <n v="0"/>
    <x v="2"/>
    <x v="93"/>
    <x v="0"/>
  </r>
  <r>
    <n v="103"/>
    <x v="108"/>
    <n v="130598401"/>
    <x v="63"/>
    <x v="196"/>
    <x v="94"/>
    <x v="1"/>
    <x v="3"/>
    <n v="0"/>
    <n v="11564"/>
    <x v="269"/>
    <n v="0"/>
    <x v="2"/>
    <x v="94"/>
    <x v="0"/>
  </r>
  <r>
    <n v="102"/>
    <x v="116"/>
    <n v="101023678"/>
    <x v="62"/>
    <x v="195"/>
    <x v="89"/>
    <x v="1"/>
    <x v="3"/>
    <n v="0"/>
    <n v="93928"/>
    <x v="270"/>
    <n v="0"/>
    <x v="2"/>
    <x v="89"/>
    <x v="0"/>
  </r>
  <r>
    <n v="101"/>
    <x v="113"/>
    <n v="101869755"/>
    <x v="32"/>
    <x v="190"/>
    <x v="95"/>
    <x v="1"/>
    <x v="3"/>
    <n v="0"/>
    <n v="31533.46"/>
    <x v="271"/>
    <n v="0"/>
    <x v="2"/>
    <x v="95"/>
    <x v="0"/>
  </r>
  <r>
    <n v="100"/>
    <x v="121"/>
    <n v="101869755"/>
    <x v="32"/>
    <x v="193"/>
    <x v="96"/>
    <x v="1"/>
    <x v="3"/>
    <n v="0"/>
    <n v="21673.200000000001"/>
    <x v="271"/>
    <n v="0"/>
    <x v="2"/>
    <x v="96"/>
    <x v="0"/>
  </r>
  <r>
    <n v="99"/>
    <x v="121"/>
    <n v="101869755"/>
    <x v="32"/>
    <x v="194"/>
    <x v="96"/>
    <x v="1"/>
    <x v="3"/>
    <n v="0"/>
    <n v="52836.42"/>
    <x v="271"/>
    <n v="0"/>
    <x v="2"/>
    <x v="96"/>
    <x v="0"/>
  </r>
  <r>
    <n v="98"/>
    <x v="121"/>
    <n v="101869755"/>
    <x v="32"/>
    <x v="191"/>
    <x v="96"/>
    <x v="1"/>
    <x v="3"/>
    <n v="0"/>
    <n v="113263.6"/>
    <x v="271"/>
    <n v="0"/>
    <x v="2"/>
    <x v="96"/>
    <x v="0"/>
  </r>
  <r>
    <n v="97"/>
    <x v="121"/>
    <n v="101869755"/>
    <x v="32"/>
    <x v="192"/>
    <x v="96"/>
    <x v="1"/>
    <x v="3"/>
    <n v="0"/>
    <n v="40594.1"/>
    <x v="271"/>
    <n v="0"/>
    <x v="2"/>
    <x v="96"/>
    <x v="0"/>
  </r>
  <r>
    <n v="96"/>
    <x v="115"/>
    <n v="132104171"/>
    <x v="68"/>
    <x v="231"/>
    <x v="88"/>
    <x v="1"/>
    <x v="3"/>
    <n v="0"/>
    <n v="300962.73"/>
    <x v="272"/>
    <n v="0"/>
    <x v="2"/>
    <x v="88"/>
    <x v="0"/>
  </r>
  <r>
    <n v="95"/>
    <x v="99"/>
    <s v="101820217"/>
    <x v="38"/>
    <x v="230"/>
    <x v="73"/>
    <x v="1"/>
    <x v="3"/>
    <n v="0"/>
    <n v="170582.04"/>
    <x v="273"/>
    <n v="0"/>
    <x v="2"/>
    <x v="73"/>
    <x v="0"/>
  </r>
  <r>
    <n v="94"/>
    <x v="99"/>
    <s v="130689164"/>
    <x v="25"/>
    <x v="178"/>
    <x v="64"/>
    <x v="1"/>
    <x v="3"/>
    <n v="0"/>
    <n v="430000"/>
    <x v="274"/>
    <n v="0"/>
    <x v="2"/>
    <x v="64"/>
    <x v="0"/>
  </r>
  <r>
    <n v="93"/>
    <x v="79"/>
    <n v="131247547"/>
    <x v="66"/>
    <x v="224"/>
    <x v="55"/>
    <x v="1"/>
    <x v="3"/>
    <n v="0"/>
    <n v="106258.86"/>
    <x v="275"/>
    <n v="0"/>
    <x v="2"/>
    <x v="55"/>
    <x v="0"/>
  </r>
  <r>
    <n v="92"/>
    <x v="107"/>
    <n v="131871291"/>
    <x v="61"/>
    <x v="183"/>
    <x v="81"/>
    <x v="1"/>
    <x v="3"/>
    <n v="0"/>
    <n v="32638.799999999999"/>
    <x v="276"/>
    <n v="0"/>
    <x v="2"/>
    <x v="81"/>
    <x v="0"/>
  </r>
  <r>
    <n v="91"/>
    <x v="106"/>
    <n v="124027812"/>
    <x v="3"/>
    <x v="131"/>
    <x v="80"/>
    <x v="1"/>
    <x v="3"/>
    <n v="0"/>
    <n v="2275"/>
    <x v="3"/>
    <n v="0"/>
    <x v="2"/>
    <x v="80"/>
    <x v="0"/>
  </r>
  <r>
    <n v="90"/>
    <x v="122"/>
    <n v="124027812"/>
    <x v="3"/>
    <x v="129"/>
    <x v="97"/>
    <x v="1"/>
    <x v="3"/>
    <n v="0"/>
    <n v="1350"/>
    <x v="3"/>
    <n v="0"/>
    <x v="2"/>
    <x v="97"/>
    <x v="0"/>
  </r>
  <r>
    <n v="89"/>
    <x v="123"/>
    <n v="124027812"/>
    <x v="3"/>
    <x v="130"/>
    <x v="98"/>
    <x v="1"/>
    <x v="3"/>
    <n v="0"/>
    <n v="1755"/>
    <x v="3"/>
    <n v="0"/>
    <x v="2"/>
    <x v="98"/>
    <x v="0"/>
  </r>
  <r>
    <n v="88"/>
    <x v="107"/>
    <n v="124027812"/>
    <x v="3"/>
    <x v="132"/>
    <x v="81"/>
    <x v="1"/>
    <x v="3"/>
    <n v="0"/>
    <n v="1625"/>
    <x v="3"/>
    <n v="0"/>
    <x v="2"/>
    <x v="81"/>
    <x v="0"/>
  </r>
  <r>
    <n v="87"/>
    <x v="109"/>
    <n v="124027812"/>
    <x v="3"/>
    <x v="133"/>
    <x v="82"/>
    <x v="1"/>
    <x v="3"/>
    <n v="0"/>
    <n v="3300"/>
    <x v="3"/>
    <n v="0"/>
    <x v="2"/>
    <x v="82"/>
    <x v="0"/>
  </r>
  <r>
    <n v="38"/>
    <x v="124"/>
    <s v="00101988723"/>
    <x v="0"/>
    <x v="245"/>
    <x v="0"/>
    <x v="8"/>
    <x v="151"/>
    <n v="43923.85"/>
    <n v="0"/>
    <x v="277"/>
    <n v="0"/>
    <x v="0"/>
    <x v="0"/>
    <x v="0"/>
  </r>
  <r>
    <n v="75"/>
    <x v="124"/>
    <n v="101821256"/>
    <x v="30"/>
    <x v="246"/>
    <x v="0"/>
    <x v="0"/>
    <x v="152"/>
    <n v="6556.83"/>
    <n v="0"/>
    <x v="278"/>
    <n v="0"/>
    <x v="0"/>
    <x v="0"/>
    <x v="0"/>
  </r>
  <r>
    <n v="79"/>
    <x v="124"/>
    <n v="101549114"/>
    <x v="73"/>
    <x v="247"/>
    <x v="0"/>
    <x v="0"/>
    <x v="153"/>
    <n v="3200"/>
    <n v="0"/>
    <x v="279"/>
    <n v="0"/>
    <x v="0"/>
    <x v="0"/>
    <x v="0"/>
  </r>
  <r>
    <n v="57"/>
    <x v="116"/>
    <n v="132313895"/>
    <x v="74"/>
    <x v="248"/>
    <x v="0"/>
    <x v="2"/>
    <x v="154"/>
    <n v="18408"/>
    <n v="0"/>
    <x v="280"/>
    <n v="0"/>
    <x v="0"/>
    <x v="0"/>
    <x v="0"/>
  </r>
  <r>
    <n v="55"/>
    <x v="116"/>
    <s v=" 101001577"/>
    <x v="29"/>
    <x v="249"/>
    <x v="0"/>
    <x v="0"/>
    <x v="155"/>
    <n v="2077.91"/>
    <n v="0"/>
    <x v="281"/>
    <n v="0"/>
    <x v="0"/>
    <x v="0"/>
    <x v="0"/>
  </r>
  <r>
    <n v="52"/>
    <x v="116"/>
    <s v=" 101001577"/>
    <x v="29"/>
    <x v="250"/>
    <x v="0"/>
    <x v="0"/>
    <x v="155"/>
    <n v="85996.63"/>
    <n v="0"/>
    <x v="281"/>
    <n v="0"/>
    <x v="0"/>
    <x v="0"/>
    <x v="0"/>
  </r>
  <r>
    <n v="54"/>
    <x v="116"/>
    <s v=" 101001577"/>
    <x v="29"/>
    <x v="251"/>
    <x v="0"/>
    <x v="0"/>
    <x v="155"/>
    <n v="708.5"/>
    <n v="0"/>
    <x v="281"/>
    <n v="0"/>
    <x v="0"/>
    <x v="0"/>
    <x v="0"/>
  </r>
  <r>
    <n v="53"/>
    <x v="116"/>
    <s v=" 101001577"/>
    <x v="29"/>
    <x v="252"/>
    <x v="0"/>
    <x v="0"/>
    <x v="155"/>
    <n v="48832.86"/>
    <n v="0"/>
    <x v="281"/>
    <n v="0"/>
    <x v="0"/>
    <x v="0"/>
    <x v="0"/>
  </r>
  <r>
    <n v="58"/>
    <x v="116"/>
    <n v="131904971"/>
    <x v="56"/>
    <x v="253"/>
    <x v="0"/>
    <x v="0"/>
    <x v="156"/>
    <n v="105191.2"/>
    <n v="0"/>
    <x v="282"/>
    <n v="0"/>
    <x v="0"/>
    <x v="0"/>
    <x v="0"/>
  </r>
  <r>
    <n v="85"/>
    <x v="116"/>
    <n v="401508095"/>
    <x v="75"/>
    <x v="254"/>
    <x v="0"/>
    <x v="0"/>
    <x v="157"/>
    <n v="78000"/>
    <n v="0"/>
    <x v="283"/>
    <n v="0"/>
    <x v="0"/>
    <x v="0"/>
    <x v="0"/>
  </r>
  <r>
    <n v="86"/>
    <x v="116"/>
    <n v="401508095"/>
    <x v="75"/>
    <x v="255"/>
    <x v="0"/>
    <x v="0"/>
    <x v="157"/>
    <n v="3000"/>
    <n v="0"/>
    <x v="283"/>
    <n v="0"/>
    <x v="0"/>
    <x v="0"/>
    <x v="0"/>
  </r>
  <r>
    <n v="86"/>
    <x v="79"/>
    <n v="401508095"/>
    <x v="75"/>
    <x v="255"/>
    <x v="55"/>
    <x v="1"/>
    <x v="3"/>
    <n v="0"/>
    <n v="3000"/>
    <x v="284"/>
    <n v="0"/>
    <x v="2"/>
    <x v="55"/>
    <x v="0"/>
  </r>
  <r>
    <n v="85"/>
    <x v="79"/>
    <n v="401508095"/>
    <x v="75"/>
    <x v="254"/>
    <x v="55"/>
    <x v="1"/>
    <x v="3"/>
    <n v="0"/>
    <n v="78000"/>
    <x v="284"/>
    <n v="0"/>
    <x v="2"/>
    <x v="55"/>
    <x v="0"/>
  </r>
  <r>
    <n v="44"/>
    <x v="116"/>
    <n v="101507039"/>
    <x v="37"/>
    <x v="256"/>
    <x v="0"/>
    <x v="0"/>
    <x v="158"/>
    <n v="10416.450000000001"/>
    <n v="0"/>
    <x v="285"/>
    <n v="0"/>
    <x v="0"/>
    <x v="0"/>
    <x v="0"/>
  </r>
  <r>
    <n v="43"/>
    <x v="116"/>
    <n v="130948216"/>
    <x v="76"/>
    <x v="257"/>
    <x v="0"/>
    <x v="0"/>
    <x v="159"/>
    <n v="167300"/>
    <n v="0"/>
    <x v="286"/>
    <n v="0"/>
    <x v="0"/>
    <x v="0"/>
    <x v="0"/>
  </r>
  <r>
    <n v="84"/>
    <x v="123"/>
    <n v="401509563"/>
    <x v="21"/>
    <x v="258"/>
    <x v="0"/>
    <x v="0"/>
    <x v="160"/>
    <n v="8000"/>
    <n v="0"/>
    <x v="287"/>
    <n v="0"/>
    <x v="0"/>
    <x v="0"/>
    <x v="0"/>
  </r>
  <r>
    <n v="84"/>
    <x v="125"/>
    <n v="401509563"/>
    <x v="21"/>
    <x v="258"/>
    <x v="99"/>
    <x v="1"/>
    <x v="3"/>
    <n v="0"/>
    <n v="8000"/>
    <x v="288"/>
    <n v="0"/>
    <x v="2"/>
    <x v="99"/>
    <x v="0"/>
  </r>
  <r>
    <n v="83"/>
    <x v="123"/>
    <s v="101820217"/>
    <x v="38"/>
    <x v="259"/>
    <x v="0"/>
    <x v="0"/>
    <x v="161"/>
    <n v="138234.82999999999"/>
    <n v="0"/>
    <x v="289"/>
    <n v="0"/>
    <x v="0"/>
    <x v="0"/>
    <x v="0"/>
  </r>
  <r>
    <n v="83"/>
    <x v="125"/>
    <s v="101820217"/>
    <x v="38"/>
    <x v="259"/>
    <x v="99"/>
    <x v="1"/>
    <x v="3"/>
    <n v="0"/>
    <n v="138234.82999999999"/>
    <x v="290"/>
    <n v="0"/>
    <x v="2"/>
    <x v="99"/>
    <x v="0"/>
  </r>
  <r>
    <n v="73"/>
    <x v="123"/>
    <n v="101869755"/>
    <x v="32"/>
    <x v="260"/>
    <x v="0"/>
    <x v="0"/>
    <x v="162"/>
    <n v="24629.200000000001"/>
    <n v="0"/>
    <x v="291"/>
    <n v="0"/>
    <x v="0"/>
    <x v="0"/>
    <x v="0"/>
  </r>
  <r>
    <n v="49"/>
    <x v="126"/>
    <n v="101056304"/>
    <x v="77"/>
    <x v="261"/>
    <x v="0"/>
    <x v="0"/>
    <x v="161"/>
    <n v="26400"/>
    <n v="0"/>
    <x v="292"/>
    <n v="0"/>
    <x v="0"/>
    <x v="0"/>
    <x v="0"/>
  </r>
  <r>
    <n v="19"/>
    <x v="127"/>
    <s v="130448647"/>
    <x v="78"/>
    <x v="262"/>
    <x v="0"/>
    <x v="0"/>
    <x v="163"/>
    <n v="241959"/>
    <n v="0"/>
    <x v="293"/>
    <n v="0"/>
    <x v="0"/>
    <x v="0"/>
    <x v="0"/>
  </r>
  <r>
    <n v="20"/>
    <x v="127"/>
    <s v="130448647"/>
    <x v="78"/>
    <x v="263"/>
    <x v="0"/>
    <x v="0"/>
    <x v="163"/>
    <n v="281253"/>
    <n v="0"/>
    <x v="293"/>
    <n v="0"/>
    <x v="0"/>
    <x v="0"/>
    <x v="0"/>
  </r>
  <r>
    <n v="46"/>
    <x v="127"/>
    <s v="130689164"/>
    <x v="25"/>
    <x v="264"/>
    <x v="0"/>
    <x v="0"/>
    <x v="164"/>
    <n v="430000"/>
    <n v="0"/>
    <x v="294"/>
    <n v="0"/>
    <x v="0"/>
    <x v="0"/>
    <x v="0"/>
  </r>
  <r>
    <n v="45"/>
    <x v="127"/>
    <s v="130689164"/>
    <x v="25"/>
    <x v="265"/>
    <x v="0"/>
    <x v="0"/>
    <x v="164"/>
    <n v="430000"/>
    <n v="0"/>
    <x v="294"/>
    <n v="0"/>
    <x v="0"/>
    <x v="0"/>
    <x v="0"/>
  </r>
  <r>
    <n v="34"/>
    <x v="79"/>
    <n v="101073055"/>
    <x v="58"/>
    <x v="266"/>
    <x v="0"/>
    <x v="0"/>
    <x v="165"/>
    <n v="10620"/>
    <n v="0"/>
    <x v="295"/>
    <n v="0"/>
    <x v="0"/>
    <x v="0"/>
    <x v="0"/>
  </r>
  <r>
    <n v="36"/>
    <x v="79"/>
    <n v="101073055"/>
    <x v="58"/>
    <x v="267"/>
    <x v="0"/>
    <x v="0"/>
    <x v="165"/>
    <n v="4000"/>
    <n v="0"/>
    <x v="295"/>
    <n v="0"/>
    <x v="0"/>
    <x v="0"/>
    <x v="0"/>
  </r>
  <r>
    <n v="35"/>
    <x v="79"/>
    <n v="101073055"/>
    <x v="58"/>
    <x v="268"/>
    <x v="0"/>
    <x v="0"/>
    <x v="165"/>
    <n v="10620"/>
    <n v="0"/>
    <x v="295"/>
    <n v="0"/>
    <x v="0"/>
    <x v="0"/>
    <x v="0"/>
  </r>
  <r>
    <n v="37"/>
    <x v="79"/>
    <n v="101073055"/>
    <x v="58"/>
    <x v="269"/>
    <x v="0"/>
    <x v="0"/>
    <x v="165"/>
    <n v="11800"/>
    <n v="0"/>
    <x v="295"/>
    <n v="0"/>
    <x v="0"/>
    <x v="0"/>
    <x v="0"/>
  </r>
  <r>
    <n v="33"/>
    <x v="79"/>
    <n v="101073055"/>
    <x v="58"/>
    <x v="270"/>
    <x v="0"/>
    <x v="0"/>
    <x v="165"/>
    <n v="10620"/>
    <n v="0"/>
    <x v="295"/>
    <n v="0"/>
    <x v="0"/>
    <x v="0"/>
    <x v="0"/>
  </r>
  <r>
    <n v="32"/>
    <x v="79"/>
    <n v="101073055"/>
    <x v="58"/>
    <x v="271"/>
    <x v="0"/>
    <x v="0"/>
    <x v="165"/>
    <n v="10620"/>
    <n v="0"/>
    <x v="295"/>
    <n v="0"/>
    <x v="0"/>
    <x v="0"/>
    <x v="0"/>
  </r>
  <r>
    <n v="31"/>
    <x v="79"/>
    <n v="101073055"/>
    <x v="58"/>
    <x v="272"/>
    <x v="0"/>
    <x v="0"/>
    <x v="165"/>
    <n v="11000"/>
    <n v="0"/>
    <x v="295"/>
    <n v="0"/>
    <x v="0"/>
    <x v="0"/>
    <x v="0"/>
  </r>
  <r>
    <n v="82"/>
    <x v="128"/>
    <n v="131593976"/>
    <x v="64"/>
    <x v="197"/>
    <x v="100"/>
    <x v="1"/>
    <x v="3"/>
    <n v="0"/>
    <n v="4661"/>
    <x v="296"/>
    <n v="0"/>
    <x v="2"/>
    <x v="100"/>
    <x v="0"/>
  </r>
  <r>
    <n v="81"/>
    <x v="128"/>
    <n v="131593976"/>
    <x v="64"/>
    <x v="156"/>
    <x v="100"/>
    <x v="1"/>
    <x v="3"/>
    <n v="0"/>
    <n v="77003.850000000006"/>
    <x v="296"/>
    <n v="0"/>
    <x v="2"/>
    <x v="100"/>
    <x v="0"/>
  </r>
  <r>
    <n v="80"/>
    <x v="112"/>
    <s v="130689164"/>
    <x v="25"/>
    <x v="223"/>
    <x v="101"/>
    <x v="1"/>
    <x v="3"/>
    <n v="0"/>
    <n v="430000"/>
    <x v="146"/>
    <n v="0"/>
    <x v="2"/>
    <x v="101"/>
    <x v="0"/>
  </r>
  <r>
    <n v="79"/>
    <x v="129"/>
    <n v="101549114"/>
    <x v="73"/>
    <x v="247"/>
    <x v="102"/>
    <x v="1"/>
    <x v="3"/>
    <n v="0"/>
    <n v="3200"/>
    <x v="297"/>
    <n v="0"/>
    <x v="2"/>
    <x v="102"/>
    <x v="0"/>
  </r>
  <r>
    <n v="78"/>
    <x v="130"/>
    <s v="00101988723"/>
    <x v="0"/>
    <x v="238"/>
    <x v="103"/>
    <x v="1"/>
    <x v="3"/>
    <n v="0"/>
    <n v="42008"/>
    <x v="298"/>
    <n v="0"/>
    <x v="2"/>
    <x v="103"/>
    <x v="0"/>
  </r>
  <r>
    <n v="77"/>
    <x v="127"/>
    <n v="131904971"/>
    <x v="56"/>
    <x v="234"/>
    <x v="70"/>
    <x v="1"/>
    <x v="3"/>
    <n v="0"/>
    <n v="132750"/>
    <x v="299"/>
    <n v="0"/>
    <x v="2"/>
    <x v="70"/>
    <x v="0"/>
  </r>
  <r>
    <n v="75"/>
    <x v="131"/>
    <n v="101821256"/>
    <x v="30"/>
    <x v="246"/>
    <x v="104"/>
    <x v="1"/>
    <x v="3"/>
    <n v="0"/>
    <n v="6556.83"/>
    <x v="300"/>
    <n v="0"/>
    <x v="2"/>
    <x v="104"/>
    <x v="0"/>
  </r>
  <r>
    <n v="74"/>
    <x v="132"/>
    <n v="101876255"/>
    <x v="67"/>
    <x v="229"/>
    <x v="105"/>
    <x v="1"/>
    <x v="3"/>
    <n v="0"/>
    <n v="773118"/>
    <x v="301"/>
    <n v="0"/>
    <x v="2"/>
    <x v="105"/>
    <x v="0"/>
  </r>
  <r>
    <n v="73"/>
    <x v="133"/>
    <n v="101869755"/>
    <x v="32"/>
    <x v="260"/>
    <x v="106"/>
    <x v="1"/>
    <x v="3"/>
    <n v="0"/>
    <n v="24629.200000000001"/>
    <x v="291"/>
    <n v="0"/>
    <x v="2"/>
    <x v="106"/>
    <x v="0"/>
  </r>
  <r>
    <n v="70"/>
    <x v="134"/>
    <n v="124027812"/>
    <x v="3"/>
    <x v="215"/>
    <x v="0"/>
    <x v="7"/>
    <x v="166"/>
    <n v="510"/>
    <n v="0"/>
    <x v="302"/>
    <n v="0"/>
    <x v="0"/>
    <x v="0"/>
    <x v="0"/>
  </r>
  <r>
    <n v="6"/>
    <x v="135"/>
    <n v="124027812"/>
    <x v="3"/>
    <x v="213"/>
    <x v="0"/>
    <x v="7"/>
    <x v="167"/>
    <n v="450"/>
    <n v="0"/>
    <x v="303"/>
    <n v="0"/>
    <x v="0"/>
    <x v="0"/>
    <x v="0"/>
  </r>
  <r>
    <n v="72"/>
    <x v="136"/>
    <n v="124027812"/>
    <x v="3"/>
    <x v="208"/>
    <x v="0"/>
    <x v="7"/>
    <x v="168"/>
    <n v="175"/>
    <n v="0"/>
    <x v="304"/>
    <n v="0"/>
    <x v="0"/>
    <x v="0"/>
    <x v="0"/>
  </r>
  <r>
    <n v="72"/>
    <x v="137"/>
    <n v="124027812"/>
    <x v="3"/>
    <x v="208"/>
    <x v="107"/>
    <x v="1"/>
    <x v="3"/>
    <n v="0"/>
    <n v="2275"/>
    <x v="3"/>
    <n v="0"/>
    <x v="2"/>
    <x v="107"/>
    <x v="0"/>
  </r>
  <r>
    <n v="71"/>
    <x v="136"/>
    <n v="124027812"/>
    <x v="3"/>
    <x v="209"/>
    <x v="0"/>
    <x v="7"/>
    <x v="169"/>
    <n v="175"/>
    <n v="0"/>
    <x v="305"/>
    <n v="0"/>
    <x v="0"/>
    <x v="0"/>
    <x v="0"/>
  </r>
  <r>
    <n v="71"/>
    <x v="133"/>
    <n v="124027812"/>
    <x v="3"/>
    <x v="209"/>
    <x v="106"/>
    <x v="1"/>
    <x v="3"/>
    <n v="0"/>
    <n v="2275"/>
    <x v="3"/>
    <n v="0"/>
    <x v="2"/>
    <x v="106"/>
    <x v="0"/>
  </r>
  <r>
    <n v="70"/>
    <x v="138"/>
    <n v="124027812"/>
    <x v="3"/>
    <x v="215"/>
    <x v="108"/>
    <x v="1"/>
    <x v="3"/>
    <n v="0"/>
    <n v="2275"/>
    <x v="3"/>
    <n v="0"/>
    <x v="2"/>
    <x v="108"/>
    <x v="0"/>
  </r>
  <r>
    <n v="69"/>
    <x v="139"/>
    <n v="124027812"/>
    <x v="3"/>
    <x v="221"/>
    <x v="109"/>
    <x v="1"/>
    <x v="3"/>
    <n v="0"/>
    <n v="2100"/>
    <x v="3"/>
    <n v="0"/>
    <x v="2"/>
    <x v="109"/>
    <x v="0"/>
  </r>
  <r>
    <n v="68"/>
    <x v="140"/>
    <n v="124027812"/>
    <x v="3"/>
    <x v="222"/>
    <x v="110"/>
    <x v="1"/>
    <x v="3"/>
    <n v="0"/>
    <n v="2100"/>
    <x v="3"/>
    <n v="0"/>
    <x v="2"/>
    <x v="110"/>
    <x v="0"/>
  </r>
  <r>
    <n v="67"/>
    <x v="141"/>
    <n v="101821256"/>
    <x v="30"/>
    <x v="273"/>
    <x v="0"/>
    <x v="0"/>
    <x v="170"/>
    <n v="3556.24"/>
    <n v="0"/>
    <x v="306"/>
    <n v="0"/>
    <x v="0"/>
    <x v="0"/>
    <x v="0"/>
  </r>
  <r>
    <n v="67"/>
    <x v="142"/>
    <n v="101821256"/>
    <x v="30"/>
    <x v="273"/>
    <x v="111"/>
    <x v="1"/>
    <x v="3"/>
    <n v="0"/>
    <n v="3556.24"/>
    <x v="307"/>
    <n v="0"/>
    <x v="2"/>
    <x v="111"/>
    <x v="0"/>
  </r>
  <r>
    <n v="18"/>
    <x v="143"/>
    <n v="101790075"/>
    <x v="79"/>
    <x v="274"/>
    <x v="0"/>
    <x v="0"/>
    <x v="171"/>
    <n v="8960.19"/>
    <n v="0"/>
    <x v="308"/>
    <n v="0"/>
    <x v="0"/>
    <x v="0"/>
    <x v="0"/>
  </r>
  <r>
    <n v="39"/>
    <x v="144"/>
    <s v="101820217"/>
    <x v="38"/>
    <x v="275"/>
    <x v="0"/>
    <x v="0"/>
    <x v="172"/>
    <n v="135432.1"/>
    <n v="0"/>
    <x v="309"/>
    <n v="0"/>
    <x v="0"/>
    <x v="0"/>
    <x v="0"/>
  </r>
  <r>
    <n v="47"/>
    <x v="144"/>
    <s v="130723699"/>
    <x v="80"/>
    <x v="276"/>
    <x v="0"/>
    <x v="0"/>
    <x v="173"/>
    <n v="35966.400000000001"/>
    <n v="0"/>
    <x v="49"/>
    <n v="0"/>
    <x v="0"/>
    <x v="0"/>
    <x v="0"/>
  </r>
  <r>
    <n v="66"/>
    <x v="144"/>
    <n v="401509563"/>
    <x v="21"/>
    <x v="277"/>
    <x v="0"/>
    <x v="0"/>
    <x v="174"/>
    <n v="8000"/>
    <n v="0"/>
    <x v="310"/>
    <n v="0"/>
    <x v="0"/>
    <x v="0"/>
    <x v="0"/>
  </r>
  <r>
    <n v="66"/>
    <x v="145"/>
    <n v="401509563"/>
    <x v="21"/>
    <x v="277"/>
    <x v="112"/>
    <x v="1"/>
    <x v="3"/>
    <n v="0"/>
    <n v="8000"/>
    <x v="311"/>
    <n v="0"/>
    <x v="2"/>
    <x v="112"/>
    <x v="0"/>
  </r>
  <r>
    <n v="42"/>
    <x v="132"/>
    <n v="101049847"/>
    <x v="81"/>
    <x v="278"/>
    <x v="0"/>
    <x v="0"/>
    <x v="175"/>
    <n v="553220.24"/>
    <n v="0"/>
    <x v="312"/>
    <n v="0"/>
    <x v="0"/>
    <x v="0"/>
    <x v="0"/>
  </r>
  <r>
    <n v="65"/>
    <x v="146"/>
    <n v="101011149"/>
    <x v="4"/>
    <x v="279"/>
    <x v="0"/>
    <x v="0"/>
    <x v="176"/>
    <n v="5416.34"/>
    <n v="0"/>
    <x v="313"/>
    <n v="0"/>
    <x v="0"/>
    <x v="0"/>
    <x v="0"/>
  </r>
  <r>
    <n v="65"/>
    <x v="120"/>
    <n v="101011149"/>
    <x v="4"/>
    <x v="279"/>
    <x v="93"/>
    <x v="1"/>
    <x v="3"/>
    <n v="0"/>
    <n v="5416.34"/>
    <x v="313"/>
    <n v="0"/>
    <x v="2"/>
    <x v="93"/>
    <x v="0"/>
  </r>
  <r>
    <n v="27"/>
    <x v="146"/>
    <s v=" 101001577"/>
    <x v="29"/>
    <x v="280"/>
    <x v="0"/>
    <x v="0"/>
    <x v="177"/>
    <n v="721.86"/>
    <n v="0"/>
    <x v="314"/>
    <n v="0"/>
    <x v="0"/>
    <x v="0"/>
    <x v="0"/>
  </r>
  <r>
    <n v="28"/>
    <x v="146"/>
    <s v=" 101001577"/>
    <x v="29"/>
    <x v="281"/>
    <x v="0"/>
    <x v="0"/>
    <x v="177"/>
    <n v="86249.24"/>
    <n v="0"/>
    <x v="314"/>
    <n v="0"/>
    <x v="0"/>
    <x v="0"/>
    <x v="0"/>
  </r>
  <r>
    <n v="29"/>
    <x v="146"/>
    <s v=" 101001577"/>
    <x v="29"/>
    <x v="282"/>
    <x v="0"/>
    <x v="0"/>
    <x v="177"/>
    <n v="2077.0700000000002"/>
    <n v="0"/>
    <x v="314"/>
    <n v="0"/>
    <x v="0"/>
    <x v="0"/>
    <x v="0"/>
  </r>
  <r>
    <n v="26"/>
    <x v="146"/>
    <s v=" 101001577"/>
    <x v="29"/>
    <x v="283"/>
    <x v="0"/>
    <x v="0"/>
    <x v="177"/>
    <n v="40021.519999999997"/>
    <n v="0"/>
    <x v="314"/>
    <n v="0"/>
    <x v="0"/>
    <x v="0"/>
    <x v="0"/>
  </r>
  <r>
    <n v="16"/>
    <x v="146"/>
    <n v="130799148"/>
    <x v="72"/>
    <x v="284"/>
    <x v="0"/>
    <x v="0"/>
    <x v="178"/>
    <n v="17751.919999999998"/>
    <n v="0"/>
    <x v="315"/>
    <n v="0"/>
    <x v="0"/>
    <x v="0"/>
    <x v="0"/>
  </r>
  <r>
    <n v="48"/>
    <x v="147"/>
    <s v="131415814"/>
    <x v="82"/>
    <x v="285"/>
    <x v="0"/>
    <x v="0"/>
    <x v="179"/>
    <n v="23718"/>
    <n v="0"/>
    <x v="312"/>
    <n v="0"/>
    <x v="0"/>
    <x v="0"/>
    <x v="0"/>
  </r>
  <r>
    <n v="40"/>
    <x v="141"/>
    <n v="101003561"/>
    <x v="83"/>
    <x v="286"/>
    <x v="0"/>
    <x v="0"/>
    <x v="180"/>
    <n v="3100"/>
    <n v="0"/>
    <x v="316"/>
    <n v="0"/>
    <x v="0"/>
    <x v="0"/>
    <x v="0"/>
  </r>
  <r>
    <n v="41"/>
    <x v="148"/>
    <s v=" 131740693"/>
    <x v="20"/>
    <x v="287"/>
    <x v="0"/>
    <x v="0"/>
    <x v="181"/>
    <n v="135999.98000000001"/>
    <n v="0"/>
    <x v="317"/>
    <n v="0"/>
    <x v="0"/>
    <x v="0"/>
    <x v="0"/>
  </r>
  <r>
    <n v="25"/>
    <x v="101"/>
    <s v=" 101001577"/>
    <x v="29"/>
    <x v="288"/>
    <x v="0"/>
    <x v="0"/>
    <x v="182"/>
    <n v="2138.27"/>
    <n v="0"/>
    <x v="314"/>
    <n v="0"/>
    <x v="0"/>
    <x v="0"/>
    <x v="0"/>
  </r>
  <r>
    <n v="24"/>
    <x v="101"/>
    <s v=" 101001577"/>
    <x v="29"/>
    <x v="289"/>
    <x v="0"/>
    <x v="0"/>
    <x v="182"/>
    <n v="100319.24"/>
    <n v="0"/>
    <x v="314"/>
    <n v="0"/>
    <x v="0"/>
    <x v="0"/>
    <x v="0"/>
  </r>
  <r>
    <n v="23"/>
    <x v="101"/>
    <s v=" 101001577"/>
    <x v="29"/>
    <x v="290"/>
    <x v="0"/>
    <x v="0"/>
    <x v="182"/>
    <n v="730.07"/>
    <n v="0"/>
    <x v="314"/>
    <n v="0"/>
    <x v="0"/>
    <x v="0"/>
    <x v="0"/>
  </r>
  <r>
    <n v="22"/>
    <x v="101"/>
    <s v=" 101001577"/>
    <x v="29"/>
    <x v="291"/>
    <x v="0"/>
    <x v="0"/>
    <x v="182"/>
    <n v="37990.199999999997"/>
    <n v="0"/>
    <x v="314"/>
    <n v="0"/>
    <x v="0"/>
    <x v="0"/>
    <x v="0"/>
  </r>
  <r>
    <n v="21"/>
    <x v="101"/>
    <s v=" 101001577"/>
    <x v="29"/>
    <x v="292"/>
    <x v="0"/>
    <x v="0"/>
    <x v="182"/>
    <n v="135.78"/>
    <n v="0"/>
    <x v="314"/>
    <n v="0"/>
    <x v="0"/>
    <x v="0"/>
    <x v="0"/>
  </r>
  <r>
    <n v="64"/>
    <x v="144"/>
    <n v="124027812"/>
    <x v="3"/>
    <x v="134"/>
    <x v="113"/>
    <x v="1"/>
    <x v="3"/>
    <n v="0"/>
    <n v="2275"/>
    <x v="3"/>
    <n v="0"/>
    <x v="2"/>
    <x v="113"/>
    <x v="0"/>
  </r>
  <r>
    <n v="63"/>
    <x v="141"/>
    <n v="124027812"/>
    <x v="3"/>
    <x v="135"/>
    <x v="114"/>
    <x v="1"/>
    <x v="3"/>
    <n v="0"/>
    <n v="3625"/>
    <x v="3"/>
    <n v="0"/>
    <x v="2"/>
    <x v="114"/>
    <x v="0"/>
  </r>
  <r>
    <n v="62"/>
    <x v="149"/>
    <n v="124027812"/>
    <x v="3"/>
    <x v="136"/>
    <x v="115"/>
    <x v="1"/>
    <x v="3"/>
    <n v="0"/>
    <n v="2275"/>
    <x v="3"/>
    <n v="0"/>
    <x v="2"/>
    <x v="115"/>
    <x v="0"/>
  </r>
  <r>
    <n v="61"/>
    <x v="128"/>
    <n v="124027812"/>
    <x v="3"/>
    <x v="137"/>
    <x v="100"/>
    <x v="1"/>
    <x v="3"/>
    <n v="0"/>
    <n v="2025"/>
    <x v="3"/>
    <n v="0"/>
    <x v="2"/>
    <x v="100"/>
    <x v="0"/>
  </r>
  <r>
    <n v="60"/>
    <x v="125"/>
    <n v="101011939"/>
    <x v="33"/>
    <x v="243"/>
    <x v="99"/>
    <x v="1"/>
    <x v="3"/>
    <n v="0"/>
    <n v="6526.14"/>
    <x v="318"/>
    <n v="0"/>
    <x v="2"/>
    <x v="99"/>
    <x v="0"/>
  </r>
  <r>
    <n v="59"/>
    <x v="148"/>
    <n v="101011939"/>
    <x v="33"/>
    <x v="242"/>
    <x v="116"/>
    <x v="1"/>
    <x v="3"/>
    <n v="0"/>
    <n v="11026.88"/>
    <x v="318"/>
    <n v="0"/>
    <x v="2"/>
    <x v="116"/>
    <x v="0"/>
  </r>
  <r>
    <n v="58"/>
    <x v="143"/>
    <n v="131904971"/>
    <x v="56"/>
    <x v="253"/>
    <x v="84"/>
    <x v="1"/>
    <x v="3"/>
    <n v="0"/>
    <n v="105191.2"/>
    <x v="319"/>
    <n v="0"/>
    <x v="2"/>
    <x v="84"/>
    <x v="0"/>
  </r>
  <r>
    <n v="57"/>
    <x v="150"/>
    <n v="132313895"/>
    <x v="74"/>
    <x v="248"/>
    <x v="117"/>
    <x v="1"/>
    <x v="3"/>
    <n v="0"/>
    <n v="18408"/>
    <x v="320"/>
    <n v="0"/>
    <x v="2"/>
    <x v="117"/>
    <x v="0"/>
  </r>
  <r>
    <n v="56"/>
    <x v="144"/>
    <n v="130799148"/>
    <x v="72"/>
    <x v="241"/>
    <x v="113"/>
    <x v="1"/>
    <x v="3"/>
    <n v="0"/>
    <n v="101480"/>
    <x v="180"/>
    <n v="0"/>
    <x v="2"/>
    <x v="113"/>
    <x v="0"/>
  </r>
  <r>
    <n v="55"/>
    <x v="151"/>
    <s v=" 101001577"/>
    <x v="29"/>
    <x v="249"/>
    <x v="118"/>
    <x v="1"/>
    <x v="3"/>
    <n v="0"/>
    <n v="2077.91"/>
    <x v="321"/>
    <n v="0"/>
    <x v="2"/>
    <x v="118"/>
    <x v="0"/>
  </r>
  <r>
    <n v="54"/>
    <x v="151"/>
    <s v=" 101001577"/>
    <x v="29"/>
    <x v="251"/>
    <x v="118"/>
    <x v="1"/>
    <x v="3"/>
    <n v="0"/>
    <n v="708.5"/>
    <x v="321"/>
    <n v="0"/>
    <x v="2"/>
    <x v="118"/>
    <x v="0"/>
  </r>
  <r>
    <n v="53"/>
    <x v="151"/>
    <s v=" 101001577"/>
    <x v="29"/>
    <x v="252"/>
    <x v="118"/>
    <x v="1"/>
    <x v="3"/>
    <n v="0"/>
    <n v="48832.86"/>
    <x v="321"/>
    <n v="0"/>
    <x v="2"/>
    <x v="118"/>
    <x v="0"/>
  </r>
  <r>
    <n v="52"/>
    <x v="151"/>
    <s v=" 101001577"/>
    <x v="29"/>
    <x v="250"/>
    <x v="118"/>
    <x v="1"/>
    <x v="3"/>
    <n v="0"/>
    <n v="85996.63"/>
    <x v="321"/>
    <n v="0"/>
    <x v="2"/>
    <x v="118"/>
    <x v="0"/>
  </r>
  <r>
    <n v="51"/>
    <x v="147"/>
    <s v="131568076"/>
    <x v="54"/>
    <x v="155"/>
    <x v="119"/>
    <x v="1"/>
    <x v="3"/>
    <n v="0"/>
    <n v="18542"/>
    <x v="322"/>
    <n v="0"/>
    <x v="2"/>
    <x v="119"/>
    <x v="0"/>
  </r>
  <r>
    <n v="50"/>
    <x v="141"/>
    <s v="401005107"/>
    <x v="40"/>
    <x v="244"/>
    <x v="114"/>
    <x v="1"/>
    <x v="3"/>
    <n v="0"/>
    <n v="40705"/>
    <x v="323"/>
    <n v="0"/>
    <x v="2"/>
    <x v="114"/>
    <x v="0"/>
  </r>
  <r>
    <n v="49"/>
    <x v="152"/>
    <n v="101056304"/>
    <x v="77"/>
    <x v="261"/>
    <x v="120"/>
    <x v="1"/>
    <x v="3"/>
    <n v="0"/>
    <n v="26400"/>
    <x v="292"/>
    <n v="0"/>
    <x v="2"/>
    <x v="120"/>
    <x v="0"/>
  </r>
  <r>
    <n v="48"/>
    <x v="153"/>
    <s v="131415814"/>
    <x v="82"/>
    <x v="285"/>
    <x v="121"/>
    <x v="1"/>
    <x v="3"/>
    <n v="0"/>
    <n v="23718"/>
    <x v="61"/>
    <n v="0"/>
    <x v="2"/>
    <x v="121"/>
    <x v="0"/>
  </r>
  <r>
    <n v="47"/>
    <x v="101"/>
    <s v="130723699"/>
    <x v="80"/>
    <x v="276"/>
    <x v="75"/>
    <x v="1"/>
    <x v="3"/>
    <n v="0"/>
    <n v="35966.400000000001"/>
    <x v="153"/>
    <n v="0"/>
    <x v="2"/>
    <x v="75"/>
    <x v="0"/>
  </r>
  <r>
    <n v="46"/>
    <x v="128"/>
    <s v="130689164"/>
    <x v="25"/>
    <x v="264"/>
    <x v="100"/>
    <x v="1"/>
    <x v="3"/>
    <n v="0"/>
    <n v="430000"/>
    <x v="146"/>
    <n v="0"/>
    <x v="2"/>
    <x v="100"/>
    <x v="0"/>
  </r>
  <r>
    <n v="45"/>
    <x v="154"/>
    <s v="130689164"/>
    <x v="25"/>
    <x v="265"/>
    <x v="122"/>
    <x v="1"/>
    <x v="3"/>
    <n v="0"/>
    <n v="430000"/>
    <x v="146"/>
    <n v="0"/>
    <x v="2"/>
    <x v="122"/>
    <x v="0"/>
  </r>
  <r>
    <n v="44"/>
    <x v="155"/>
    <n v="101507039"/>
    <x v="37"/>
    <x v="256"/>
    <x v="123"/>
    <x v="1"/>
    <x v="3"/>
    <n v="0"/>
    <n v="10416.450000000001"/>
    <x v="324"/>
    <n v="0"/>
    <x v="2"/>
    <x v="123"/>
    <x v="0"/>
  </r>
  <r>
    <n v="43"/>
    <x v="156"/>
    <n v="130948216"/>
    <x v="76"/>
    <x v="257"/>
    <x v="124"/>
    <x v="1"/>
    <x v="3"/>
    <n v="0"/>
    <n v="167300"/>
    <x v="325"/>
    <n v="0"/>
    <x v="2"/>
    <x v="124"/>
    <x v="0"/>
  </r>
  <r>
    <n v="42"/>
    <x v="157"/>
    <n v="101049847"/>
    <x v="81"/>
    <x v="278"/>
    <x v="125"/>
    <x v="1"/>
    <x v="3"/>
    <n v="0"/>
    <n v="553220.24"/>
    <x v="61"/>
    <n v="0"/>
    <x v="2"/>
    <x v="125"/>
    <x v="0"/>
  </r>
  <r>
    <n v="41"/>
    <x v="158"/>
    <s v=" 131740693"/>
    <x v="20"/>
    <x v="287"/>
    <x v="100"/>
    <x v="1"/>
    <x v="3"/>
    <n v="0"/>
    <n v="135999.98000000001"/>
    <x v="326"/>
    <n v="0"/>
    <x v="2"/>
    <x v="100"/>
    <x v="0"/>
  </r>
  <r>
    <n v="40"/>
    <x v="159"/>
    <n v="101003561"/>
    <x v="83"/>
    <x v="286"/>
    <x v="126"/>
    <x v="1"/>
    <x v="3"/>
    <n v="0"/>
    <n v="3100"/>
    <x v="316"/>
    <n v="0"/>
    <x v="2"/>
    <x v="126"/>
    <x v="0"/>
  </r>
  <r>
    <n v="39"/>
    <x v="119"/>
    <s v="101820217"/>
    <x v="38"/>
    <x v="275"/>
    <x v="92"/>
    <x v="1"/>
    <x v="3"/>
    <n v="0"/>
    <n v="135432.1"/>
    <x v="327"/>
    <n v="0"/>
    <x v="2"/>
    <x v="92"/>
    <x v="0"/>
  </r>
  <r>
    <n v="38"/>
    <x v="160"/>
    <s v="00101988723"/>
    <x v="0"/>
    <x v="245"/>
    <x v="17"/>
    <x v="1"/>
    <x v="3"/>
    <n v="0"/>
    <n v="43923.85"/>
    <x v="328"/>
    <n v="0"/>
    <x v="2"/>
    <x v="17"/>
    <x v="0"/>
  </r>
  <r>
    <n v="37"/>
    <x v="101"/>
    <n v="101073055"/>
    <x v="58"/>
    <x v="269"/>
    <x v="127"/>
    <x v="1"/>
    <x v="3"/>
    <n v="0"/>
    <n v="11800"/>
    <x v="329"/>
    <n v="0"/>
    <x v="2"/>
    <x v="127"/>
    <x v="0"/>
  </r>
  <r>
    <n v="36"/>
    <x v="119"/>
    <n v="101073055"/>
    <x v="58"/>
    <x v="267"/>
    <x v="128"/>
    <x v="1"/>
    <x v="3"/>
    <n v="0"/>
    <n v="4000"/>
    <x v="330"/>
    <n v="0"/>
    <x v="2"/>
    <x v="128"/>
    <x v="0"/>
  </r>
  <r>
    <n v="35"/>
    <x v="161"/>
    <n v="101073055"/>
    <x v="58"/>
    <x v="268"/>
    <x v="129"/>
    <x v="1"/>
    <x v="3"/>
    <n v="0"/>
    <n v="10620"/>
    <x v="329"/>
    <n v="0"/>
    <x v="2"/>
    <x v="129"/>
    <x v="0"/>
  </r>
  <r>
    <n v="34"/>
    <x v="134"/>
    <n v="101073055"/>
    <x v="58"/>
    <x v="266"/>
    <x v="130"/>
    <x v="1"/>
    <x v="3"/>
    <n v="0"/>
    <n v="10620"/>
    <x v="329"/>
    <n v="0"/>
    <x v="2"/>
    <x v="130"/>
    <x v="0"/>
  </r>
  <r>
    <n v="33"/>
    <x v="162"/>
    <n v="101073055"/>
    <x v="58"/>
    <x v="270"/>
    <x v="131"/>
    <x v="1"/>
    <x v="3"/>
    <n v="0"/>
    <n v="10620"/>
    <x v="329"/>
    <n v="0"/>
    <x v="2"/>
    <x v="131"/>
    <x v="0"/>
  </r>
  <r>
    <n v="32"/>
    <x v="163"/>
    <n v="101073055"/>
    <x v="58"/>
    <x v="271"/>
    <x v="132"/>
    <x v="1"/>
    <x v="3"/>
    <n v="0"/>
    <n v="10620"/>
    <x v="329"/>
    <n v="0"/>
    <x v="2"/>
    <x v="132"/>
    <x v="0"/>
  </r>
  <r>
    <n v="31"/>
    <x v="164"/>
    <n v="101073055"/>
    <x v="58"/>
    <x v="272"/>
    <x v="133"/>
    <x v="1"/>
    <x v="3"/>
    <n v="0"/>
    <n v="11000"/>
    <x v="330"/>
    <n v="0"/>
    <x v="2"/>
    <x v="133"/>
    <x v="0"/>
  </r>
  <r>
    <n v="30"/>
    <x v="165"/>
    <s v="131568076"/>
    <x v="54"/>
    <x v="156"/>
    <x v="134"/>
    <x v="1"/>
    <x v="3"/>
    <n v="0"/>
    <n v="78218"/>
    <x v="331"/>
    <n v="0"/>
    <x v="2"/>
    <x v="134"/>
    <x v="0"/>
  </r>
  <r>
    <n v="29"/>
    <x v="166"/>
    <s v=" 101001577"/>
    <x v="29"/>
    <x v="282"/>
    <x v="135"/>
    <x v="1"/>
    <x v="3"/>
    <n v="0"/>
    <n v="2077.0700000000002"/>
    <x v="321"/>
    <n v="0"/>
    <x v="2"/>
    <x v="135"/>
    <x v="0"/>
  </r>
  <r>
    <n v="28"/>
    <x v="166"/>
    <s v=" 101001577"/>
    <x v="29"/>
    <x v="281"/>
    <x v="135"/>
    <x v="1"/>
    <x v="3"/>
    <n v="0"/>
    <n v="86249.24"/>
    <x v="321"/>
    <n v="0"/>
    <x v="2"/>
    <x v="135"/>
    <x v="0"/>
  </r>
  <r>
    <n v="27"/>
    <x v="166"/>
    <s v=" 101001577"/>
    <x v="29"/>
    <x v="280"/>
    <x v="135"/>
    <x v="1"/>
    <x v="3"/>
    <n v="0"/>
    <n v="721.86"/>
    <x v="321"/>
    <n v="0"/>
    <x v="2"/>
    <x v="135"/>
    <x v="0"/>
  </r>
  <r>
    <n v="26"/>
    <x v="166"/>
    <s v=" 101001577"/>
    <x v="29"/>
    <x v="283"/>
    <x v="136"/>
    <x v="1"/>
    <x v="3"/>
    <n v="0"/>
    <n v="40021.519999999997"/>
    <x v="321"/>
    <n v="0"/>
    <x v="2"/>
    <x v="136"/>
    <x v="0"/>
  </r>
  <r>
    <n v="25"/>
    <x v="167"/>
    <s v=" 101001577"/>
    <x v="29"/>
    <x v="288"/>
    <x v="136"/>
    <x v="1"/>
    <x v="3"/>
    <n v="0"/>
    <n v="2138.27"/>
    <x v="321"/>
    <n v="0"/>
    <x v="2"/>
    <x v="136"/>
    <x v="0"/>
  </r>
  <r>
    <n v="24"/>
    <x v="167"/>
    <s v=" 101001577"/>
    <x v="29"/>
    <x v="289"/>
    <x v="136"/>
    <x v="1"/>
    <x v="3"/>
    <n v="0"/>
    <n v="100319.24"/>
    <x v="321"/>
    <n v="0"/>
    <x v="2"/>
    <x v="136"/>
    <x v="0"/>
  </r>
  <r>
    <n v="23"/>
    <x v="167"/>
    <s v=" 101001577"/>
    <x v="29"/>
    <x v="290"/>
    <x v="136"/>
    <x v="1"/>
    <x v="3"/>
    <n v="0"/>
    <n v="730.07"/>
    <x v="321"/>
    <n v="0"/>
    <x v="2"/>
    <x v="136"/>
    <x v="0"/>
  </r>
  <r>
    <n v="22"/>
    <x v="167"/>
    <s v=" 101001577"/>
    <x v="29"/>
    <x v="291"/>
    <x v="136"/>
    <x v="1"/>
    <x v="3"/>
    <n v="0"/>
    <n v="37990.199999999997"/>
    <x v="321"/>
    <n v="0"/>
    <x v="2"/>
    <x v="136"/>
    <x v="0"/>
  </r>
  <r>
    <n v="21"/>
    <x v="167"/>
    <s v=" 101001577"/>
    <x v="29"/>
    <x v="292"/>
    <x v="136"/>
    <x v="1"/>
    <x v="3"/>
    <n v="0"/>
    <n v="135.78"/>
    <x v="321"/>
    <n v="0"/>
    <x v="2"/>
    <x v="136"/>
    <x v="0"/>
  </r>
  <r>
    <n v="20"/>
    <x v="168"/>
    <s v="130448647"/>
    <x v="78"/>
    <x v="263"/>
    <x v="137"/>
    <x v="1"/>
    <x v="3"/>
    <n v="0"/>
    <n v="281253"/>
    <x v="332"/>
    <n v="0"/>
    <x v="2"/>
    <x v="137"/>
    <x v="0"/>
  </r>
  <r>
    <n v="19"/>
    <x v="169"/>
    <s v="130448647"/>
    <x v="78"/>
    <x v="262"/>
    <x v="138"/>
    <x v="1"/>
    <x v="3"/>
    <n v="0"/>
    <n v="241959"/>
    <x v="332"/>
    <n v="0"/>
    <x v="2"/>
    <x v="138"/>
    <x v="0"/>
  </r>
  <r>
    <n v="18"/>
    <x v="170"/>
    <n v="101790075"/>
    <x v="79"/>
    <x v="274"/>
    <x v="139"/>
    <x v="1"/>
    <x v="3"/>
    <n v="0"/>
    <n v="8960.19"/>
    <x v="333"/>
    <n v="0"/>
    <x v="2"/>
    <x v="139"/>
    <x v="0"/>
  </r>
  <r>
    <n v="17"/>
    <x v="149"/>
    <s v="130933286"/>
    <x v="57"/>
    <x v="233"/>
    <x v="115"/>
    <x v="1"/>
    <x v="3"/>
    <n v="0"/>
    <n v="50705.88"/>
    <x v="334"/>
    <n v="0"/>
    <x v="2"/>
    <x v="115"/>
    <x v="0"/>
  </r>
  <r>
    <n v="16"/>
    <x v="170"/>
    <n v="130799148"/>
    <x v="72"/>
    <x v="284"/>
    <x v="140"/>
    <x v="1"/>
    <x v="3"/>
    <n v="0"/>
    <n v="17751.919999999998"/>
    <x v="335"/>
    <n v="0"/>
    <x v="2"/>
    <x v="140"/>
    <x v="0"/>
  </r>
  <r>
    <n v="15"/>
    <x v="171"/>
    <n v="124027812"/>
    <x v="3"/>
    <x v="211"/>
    <x v="141"/>
    <x v="1"/>
    <x v="3"/>
    <n v="0"/>
    <n v="1800"/>
    <x v="3"/>
    <n v="0"/>
    <x v="2"/>
    <x v="141"/>
    <x v="0"/>
  </r>
  <r>
    <n v="14"/>
    <x v="128"/>
    <n v="124027812"/>
    <x v="3"/>
    <x v="137"/>
    <x v="100"/>
    <x v="1"/>
    <x v="3"/>
    <n v="0"/>
    <n v="2025"/>
    <x v="336"/>
    <n v="0"/>
    <x v="2"/>
    <x v="100"/>
    <x v="0"/>
  </r>
  <r>
    <n v="13"/>
    <x v="172"/>
    <n v="124027812"/>
    <x v="3"/>
    <x v="206"/>
    <x v="0"/>
    <x v="7"/>
    <x v="183"/>
    <n v="50"/>
    <n v="0"/>
    <x v="337"/>
    <n v="0"/>
    <x v="0"/>
    <x v="0"/>
    <x v="0"/>
  </r>
  <r>
    <n v="13"/>
    <x v="153"/>
    <n v="124027812"/>
    <x v="3"/>
    <x v="206"/>
    <x v="121"/>
    <x v="1"/>
    <x v="3"/>
    <n v="0"/>
    <n v="2775"/>
    <x v="3"/>
    <n v="0"/>
    <x v="2"/>
    <x v="121"/>
    <x v="0"/>
  </r>
  <r>
    <n v="12"/>
    <x v="168"/>
    <n v="124027812"/>
    <x v="3"/>
    <x v="207"/>
    <x v="137"/>
    <x v="1"/>
    <x v="3"/>
    <n v="0"/>
    <n v="2100"/>
    <x v="3"/>
    <n v="0"/>
    <x v="2"/>
    <x v="137"/>
    <x v="0"/>
  </r>
  <r>
    <n v="11"/>
    <x v="172"/>
    <n v="124027812"/>
    <x v="3"/>
    <x v="118"/>
    <x v="142"/>
    <x v="1"/>
    <x v="3"/>
    <n v="0"/>
    <n v="175"/>
    <x v="338"/>
    <n v="0"/>
    <x v="2"/>
    <x v="142"/>
    <x v="0"/>
  </r>
  <r>
    <n v="10"/>
    <x v="166"/>
    <n v="124027812"/>
    <x v="3"/>
    <x v="138"/>
    <x v="142"/>
    <x v="1"/>
    <x v="3"/>
    <n v="0"/>
    <n v="2100"/>
    <x v="3"/>
    <n v="0"/>
    <x v="2"/>
    <x v="142"/>
    <x v="0"/>
  </r>
  <r>
    <n v="9"/>
    <x v="163"/>
    <n v="124027812"/>
    <x v="3"/>
    <x v="214"/>
    <x v="132"/>
    <x v="1"/>
    <x v="3"/>
    <n v="0"/>
    <n v="2275"/>
    <x v="3"/>
    <n v="0"/>
    <x v="2"/>
    <x v="132"/>
    <x v="0"/>
  </r>
  <r>
    <n v="8"/>
    <x v="173"/>
    <n v="124027812"/>
    <x v="3"/>
    <x v="210"/>
    <x v="143"/>
    <x v="1"/>
    <x v="3"/>
    <n v="0"/>
    <n v="2100"/>
    <x v="3"/>
    <n v="0"/>
    <x v="2"/>
    <x v="143"/>
    <x v="0"/>
  </r>
  <r>
    <n v="7"/>
    <x v="171"/>
    <n v="124027812"/>
    <x v="3"/>
    <x v="212"/>
    <x v="141"/>
    <x v="1"/>
    <x v="3"/>
    <n v="0"/>
    <n v="1080"/>
    <x v="3"/>
    <n v="0"/>
    <x v="2"/>
    <x v="141"/>
    <x v="0"/>
  </r>
  <r>
    <n v="6"/>
    <x v="171"/>
    <n v="124027812"/>
    <x v="3"/>
    <x v="213"/>
    <x v="141"/>
    <x v="1"/>
    <x v="3"/>
    <n v="0"/>
    <n v="3375"/>
    <x v="3"/>
    <n v="0"/>
    <x v="2"/>
    <x v="141"/>
    <x v="0"/>
  </r>
  <r>
    <n v="5"/>
    <x v="174"/>
    <n v="124027812"/>
    <x v="3"/>
    <x v="216"/>
    <x v="144"/>
    <x v="1"/>
    <x v="3"/>
    <n v="0"/>
    <n v="2080"/>
    <x v="3"/>
    <n v="0"/>
    <x v="2"/>
    <x v="144"/>
    <x v="0"/>
  </r>
  <r>
    <n v="4"/>
    <x v="175"/>
    <n v="124027812"/>
    <x v="3"/>
    <x v="217"/>
    <x v="145"/>
    <x v="1"/>
    <x v="3"/>
    <n v="0"/>
    <n v="2700"/>
    <x v="3"/>
    <n v="0"/>
    <x v="2"/>
    <x v="145"/>
    <x v="0"/>
  </r>
  <r>
    <n v="3"/>
    <x v="176"/>
    <n v="124027812"/>
    <x v="3"/>
    <x v="218"/>
    <x v="146"/>
    <x v="1"/>
    <x v="3"/>
    <n v="0"/>
    <n v="2100"/>
    <x v="3"/>
    <n v="0"/>
    <x v="2"/>
    <x v="146"/>
    <x v="0"/>
  </r>
  <r>
    <n v="2"/>
    <x v="177"/>
    <n v="124027812"/>
    <x v="3"/>
    <x v="219"/>
    <x v="147"/>
    <x v="1"/>
    <x v="3"/>
    <n v="0"/>
    <n v="2100"/>
    <x v="3"/>
    <n v="0"/>
    <x v="2"/>
    <x v="147"/>
    <x v="0"/>
  </r>
  <r>
    <n v="1"/>
    <x v="178"/>
    <n v="124027812"/>
    <x v="3"/>
    <x v="220"/>
    <x v="148"/>
    <x v="1"/>
    <x v="3"/>
    <n v="0"/>
    <n v="2100"/>
    <x v="3"/>
    <n v="0"/>
    <x v="2"/>
    <x v="148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dAntgResumen" cacheId="0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A11:B14" firstHeaderRow="1" firstDataRow="1" firstDataCol="1" rowPageCount="1" colPageCount="1"/>
  <pivotFields count="15">
    <pivotField showAll="0"/>
    <pivotField axis="axisPage" numFmtId="165" multipleItemSelectionAllowed="1" showAll="0">
      <items count="180">
        <item x="160"/>
        <item x="140"/>
        <item x="139"/>
        <item x="105"/>
        <item x="178"/>
        <item x="177"/>
        <item x="104"/>
        <item x="176"/>
        <item x="175"/>
        <item x="174"/>
        <item x="138"/>
        <item x="103"/>
        <item x="158"/>
        <item x="164"/>
        <item x="163"/>
        <item x="171"/>
        <item x="162"/>
        <item x="173"/>
        <item x="135"/>
        <item x="133"/>
        <item x="134"/>
        <item x="152"/>
        <item x="167"/>
        <item x="120"/>
        <item x="137"/>
        <item x="102"/>
        <item x="165"/>
        <item x="161"/>
        <item x="159"/>
        <item x="170"/>
        <item x="168"/>
        <item x="153"/>
        <item x="157"/>
        <item x="136"/>
        <item x="145"/>
        <item x="119"/>
        <item x="166"/>
        <item x="154"/>
        <item x="142"/>
        <item x="101"/>
        <item x="169"/>
        <item x="128"/>
        <item x="172"/>
        <item x="149"/>
        <item x="148"/>
        <item x="155"/>
        <item x="156"/>
        <item x="141"/>
        <item x="125"/>
        <item x="147"/>
        <item x="146"/>
        <item x="132"/>
        <item x="150"/>
        <item x="144"/>
        <item x="151"/>
        <item x="130"/>
        <item x="143"/>
        <item x="100"/>
        <item x="131"/>
        <item x="109"/>
        <item x="79"/>
        <item x="127"/>
        <item x="129"/>
        <item x="126"/>
        <item x="107"/>
        <item x="112"/>
        <item x="118"/>
        <item x="117"/>
        <item x="123"/>
        <item x="116"/>
        <item x="115"/>
        <item x="96"/>
        <item x="122"/>
        <item x="106"/>
        <item x="124"/>
        <item x="99"/>
        <item x="95"/>
        <item x="121"/>
        <item x="113"/>
        <item x="114"/>
        <item x="110"/>
        <item x="108"/>
        <item x="97"/>
        <item x="111"/>
        <item x="92"/>
        <item x="87"/>
        <item x="98"/>
        <item x="91"/>
        <item x="85"/>
        <item x="76"/>
        <item x="75"/>
        <item x="93"/>
        <item x="83"/>
        <item x="74"/>
        <item x="84"/>
        <item x="94"/>
        <item x="80"/>
        <item x="81"/>
        <item x="82"/>
        <item x="86"/>
        <item x="73"/>
        <item x="88"/>
        <item x="72"/>
        <item x="89"/>
        <item x="90"/>
        <item x="62"/>
        <item x="77"/>
        <item x="70"/>
        <item x="78"/>
        <item x="45"/>
        <item x="43"/>
        <item x="66"/>
        <item x="65"/>
        <item x="67"/>
        <item x="64"/>
        <item x="51"/>
        <item x="68"/>
        <item x="60"/>
        <item x="69"/>
        <item x="63"/>
        <item x="71"/>
        <item x="13"/>
        <item x="61"/>
        <item x="58"/>
        <item x="59"/>
        <item x="46"/>
        <item x="47"/>
        <item x="30"/>
        <item x="48"/>
        <item x="49"/>
        <item x="50"/>
        <item x="52"/>
        <item x="44"/>
        <item x="28"/>
        <item x="42"/>
        <item x="53"/>
        <item x="54"/>
        <item x="12"/>
        <item x="55"/>
        <item x="56"/>
        <item x="57"/>
        <item x="10"/>
        <item x="37"/>
        <item x="27"/>
        <item x="38"/>
        <item x="39"/>
        <item x="40"/>
        <item x="23"/>
        <item x="41"/>
        <item x="31"/>
        <item x="29"/>
        <item x="16"/>
        <item x="24"/>
        <item x="11"/>
        <item x="17"/>
        <item x="25"/>
        <item x="26"/>
        <item x="32"/>
        <item x="33"/>
        <item x="34"/>
        <item x="22"/>
        <item x="35"/>
        <item x="36"/>
        <item x="7"/>
        <item x="4"/>
        <item x="9"/>
        <item x="8"/>
        <item x="0"/>
        <item x="14"/>
        <item h="1" x="15"/>
        <item x="18"/>
        <item x="19"/>
        <item x="20"/>
        <item x="21"/>
        <item x="5"/>
        <item x="2"/>
        <item x="3"/>
        <item x="1"/>
        <item x="6"/>
        <item t="default"/>
      </items>
    </pivotField>
    <pivotField showAll="0"/>
    <pivotField axis="axisRow" showAll="0" measureFilter="1" sortType="ascending">
      <items count="85">
        <item x="15"/>
        <item x="43"/>
        <item x="73"/>
        <item x="3"/>
        <item x="6"/>
        <item x="39"/>
        <item x="8"/>
        <item x="72"/>
        <item x="12"/>
        <item x="62"/>
        <item x="57"/>
        <item x="60"/>
        <item x="50"/>
        <item x="31"/>
        <item x="79"/>
        <item x="68"/>
        <item x="18"/>
        <item x="78"/>
        <item x="29"/>
        <item x="54"/>
        <item x="28"/>
        <item x="70"/>
        <item x="58"/>
        <item x="33"/>
        <item x="0"/>
        <item x="66"/>
        <item x="38"/>
        <item x="30"/>
        <item x="83"/>
        <item x="44"/>
        <item x="42"/>
        <item x="61"/>
        <item x="27"/>
        <item x="52"/>
        <item x="47"/>
        <item x="63"/>
        <item x="17"/>
        <item x="41"/>
        <item x="21"/>
        <item x="59"/>
        <item x="67"/>
        <item x="45"/>
        <item x="36"/>
        <item x="65"/>
        <item x="24"/>
        <item x="2"/>
        <item x="74"/>
        <item x="53"/>
        <item x="46"/>
        <item x="14"/>
        <item x="11"/>
        <item x="49"/>
        <item x="16"/>
        <item x="5"/>
        <item x="34"/>
        <item x="81"/>
        <item x="1"/>
        <item x="71"/>
        <item x="9"/>
        <item x="76"/>
        <item x="51"/>
        <item x="19"/>
        <item x="48"/>
        <item x="37"/>
        <item x="23"/>
        <item x="32"/>
        <item x="20"/>
        <item x="13"/>
        <item x="22"/>
        <item x="25"/>
        <item x="80"/>
        <item x="26"/>
        <item x="75"/>
        <item x="82"/>
        <item x="35"/>
        <item x="7"/>
        <item x="64"/>
        <item x="77"/>
        <item x="10"/>
        <item x="40"/>
        <item x="56"/>
        <item x="69"/>
        <item x="4"/>
        <item x="5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3">
    <i>
      <x v="3"/>
    </i>
    <i>
      <x v="43"/>
    </i>
    <i t="grand">
      <x/>
    </i>
  </rowItems>
  <colItems count="1">
    <i/>
  </colItems>
  <pageFields count="1">
    <pageField fld="1" hier="-1"/>
  </pageFields>
  <dataFields count="1">
    <dataField name=" SALDO" fld="11" baseField="3" baseItem="0" numFmtId="164"/>
  </dataFields>
  <formats count="17">
    <format dxfId="109">
      <pivotArea dataOnly="0" labelOnly="1" outline="0" axis="axisValues" fieldPosition="0"/>
    </format>
    <format dxfId="108">
      <pivotArea field="3" type="button" dataOnly="0" labelOnly="1" outline="0" axis="axisRow" fieldPosition="0"/>
    </format>
    <format dxfId="107">
      <pivotArea type="all" dataOnly="0" outline="0" fieldPosition="0"/>
    </format>
    <format dxfId="106">
      <pivotArea outline="0" collapsedLevelsAreSubtotals="1" fieldPosition="0"/>
    </format>
    <format dxfId="105">
      <pivotArea field="3" type="button" dataOnly="0" labelOnly="1" outline="0" axis="axisRow" fieldPosition="0"/>
    </format>
    <format dxfId="104">
      <pivotArea dataOnly="0" labelOnly="1" fieldPosition="0">
        <references count="1">
          <reference field="3" count="0"/>
        </references>
      </pivotArea>
    </format>
    <format dxfId="103">
      <pivotArea dataOnly="0" labelOnly="1" grandRow="1" outline="0" fieldPosition="0"/>
    </format>
    <format dxfId="102">
      <pivotArea dataOnly="0" labelOnly="1" outline="0" axis="axisValues" fieldPosition="0"/>
    </format>
    <format dxfId="101">
      <pivotArea outline="0" fieldPosition="0">
        <references count="1">
          <reference field="4294967294" count="1">
            <x v="0"/>
          </reference>
        </references>
      </pivotArea>
    </format>
    <format dxfId="100">
      <pivotArea field="3" type="button" dataOnly="0" labelOnly="1" outline="0" axis="axisRow" fieldPosition="0"/>
    </format>
    <format dxfId="99">
      <pivotArea dataOnly="0" labelOnly="1" outline="0" axis="axisValues" fieldPosition="0"/>
    </format>
    <format dxfId="98">
      <pivotArea collapsedLevelsAreSubtotals="1" fieldPosition="0">
        <references count="1">
          <reference field="3" count="5">
            <x v="24"/>
            <x v="43"/>
            <x v="44"/>
            <x v="45"/>
            <x v="56"/>
          </reference>
        </references>
      </pivotArea>
    </format>
    <format dxfId="97">
      <pivotArea dataOnly="0" labelOnly="1" fieldPosition="0">
        <references count="1">
          <reference field="3" count="1">
            <x v="43"/>
          </reference>
        </references>
      </pivotArea>
    </format>
    <format dxfId="96">
      <pivotArea dataOnly="0" labelOnly="1" fieldPosition="0">
        <references count="1">
          <reference field="3" count="1">
            <x v="24"/>
          </reference>
        </references>
      </pivotArea>
    </format>
    <format dxfId="95">
      <pivotArea collapsedLevelsAreSubtotals="1" fieldPosition="0">
        <references count="1">
          <reference field="3" count="1">
            <x v="43"/>
          </reference>
        </references>
      </pivotArea>
    </format>
    <format dxfId="94">
      <pivotArea collapsedLevelsAreSubtotals="1" fieldPosition="0">
        <references count="1">
          <reference field="3" count="1">
            <x v="24"/>
          </reference>
        </references>
      </pivotArea>
    </format>
    <format dxfId="93">
      <pivotArea collapsedLevelsAreSubtotals="1" fieldPosition="0">
        <references count="1">
          <reference field="3" count="2">
            <x v="45"/>
            <x v="56"/>
          </reference>
        </references>
      </pivotArea>
    </format>
  </formats>
  <pivotTableStyleInfo name="PivotStyleLight8" showRowHeaders="1" showColHeaders="1" showRowStripes="1" showColStripes="1" showLastColumn="1"/>
  <filters count="1">
    <filter fld="3" type="valueGreaterThan" evalOrder="-1" id="3" iMeasureFld="0">
      <autoFilter ref="A1">
        <filterColumn colId="0">
          <customFilters>
            <customFilter operator="greaterThan"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dAntiguedad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12:I21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descending" defaultSubtotal="0">
      <items count="179">
        <item x="15"/>
        <item x="2"/>
        <item x="3"/>
        <item x="1"/>
        <item x="6"/>
        <item x="0"/>
        <item x="7"/>
        <item x="4"/>
        <item x="9"/>
        <item x="18"/>
        <item x="8"/>
        <item x="19"/>
        <item x="20"/>
        <item x="21"/>
        <item x="14"/>
        <item x="5"/>
        <item x="16"/>
        <item x="22"/>
        <item x="11"/>
        <item x="17"/>
        <item x="36"/>
        <item x="10"/>
        <item x="26"/>
        <item x="40"/>
        <item x="24"/>
        <item x="35"/>
        <item x="37"/>
        <item x="25"/>
        <item x="41"/>
        <item x="23"/>
        <item x="27"/>
        <item x="29"/>
        <item x="38"/>
        <item x="31"/>
        <item x="39"/>
        <item x="32"/>
        <item x="33"/>
        <item x="34"/>
        <item x="12"/>
        <item x="28"/>
        <item x="46"/>
        <item x="48"/>
        <item x="42"/>
        <item x="30"/>
        <item x="49"/>
        <item x="50"/>
        <item x="52"/>
        <item x="53"/>
        <item x="55"/>
        <item x="56"/>
        <item x="57"/>
        <item x="54"/>
        <item x="47"/>
        <item x="44"/>
        <item x="58"/>
        <item x="13"/>
        <item x="59"/>
        <item x="66"/>
        <item x="65"/>
        <item x="71"/>
        <item x="67"/>
        <item x="43"/>
        <item x="45"/>
        <item x="51"/>
        <item x="64"/>
        <item x="68"/>
        <item x="60"/>
        <item x="77"/>
        <item x="61"/>
        <item x="70"/>
        <item x="78"/>
        <item x="62"/>
        <item x="63"/>
        <item x="80"/>
        <item x="81"/>
        <item x="90"/>
        <item x="89"/>
        <item x="82"/>
        <item x="73"/>
        <item x="69"/>
        <item x="83"/>
        <item x="74"/>
        <item x="94"/>
        <item x="75"/>
        <item x="84"/>
        <item x="93"/>
        <item x="85"/>
        <item x="76"/>
        <item x="91"/>
        <item x="98"/>
        <item x="86"/>
        <item x="72"/>
        <item x="87"/>
        <item x="92"/>
        <item x="111"/>
        <item x="88"/>
        <item x="97"/>
        <item x="108"/>
        <item x="110"/>
        <item x="114"/>
        <item x="113"/>
        <item x="121"/>
        <item x="95"/>
        <item x="99"/>
        <item x="124"/>
        <item x="106"/>
        <item x="122"/>
        <item x="96"/>
        <item x="115"/>
        <item x="116"/>
        <item x="123"/>
        <item x="117"/>
        <item x="118"/>
        <item x="112"/>
        <item x="107"/>
        <item x="126"/>
        <item x="129"/>
        <item x="127"/>
        <item x="79"/>
        <item x="109"/>
        <item x="131"/>
        <item x="100"/>
        <item x="143"/>
        <item x="130"/>
        <item x="151"/>
        <item x="144"/>
        <item x="150"/>
        <item x="132"/>
        <item x="146"/>
        <item x="147"/>
        <item x="125"/>
        <item x="141"/>
        <item x="156"/>
        <item x="155"/>
        <item x="148"/>
        <item x="149"/>
        <item x="172"/>
        <item x="128"/>
        <item x="169"/>
        <item x="101"/>
        <item x="142"/>
        <item x="154"/>
        <item x="166"/>
        <item x="119"/>
        <item x="145"/>
        <item x="136"/>
        <item x="157"/>
        <item x="153"/>
        <item x="168"/>
        <item x="170"/>
        <item x="159"/>
        <item x="161"/>
        <item x="165"/>
        <item x="102"/>
        <item x="137"/>
        <item x="120"/>
        <item x="167"/>
        <item x="152"/>
        <item x="134"/>
        <item x="133"/>
        <item x="135"/>
        <item x="173"/>
        <item x="162"/>
        <item x="171"/>
        <item x="163"/>
        <item x="164"/>
        <item x="158"/>
        <item x="103"/>
        <item x="138"/>
        <item x="174"/>
        <item x="175"/>
        <item x="176"/>
        <item x="104"/>
        <item x="177"/>
        <item x="178"/>
        <item x="105"/>
        <item x="139"/>
        <item x="140"/>
        <item x="16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85">
        <item x="15"/>
        <item x="43"/>
        <item x="73"/>
        <item x="3"/>
        <item x="6"/>
        <item x="39"/>
        <item x="8"/>
        <item x="72"/>
        <item x="12"/>
        <item x="62"/>
        <item x="57"/>
        <item x="60"/>
        <item x="50"/>
        <item x="31"/>
        <item x="79"/>
        <item x="68"/>
        <item x="18"/>
        <item x="78"/>
        <item x="29"/>
        <item x="54"/>
        <item x="28"/>
        <item x="70"/>
        <item x="58"/>
        <item x="33"/>
        <item x="0"/>
        <item x="66"/>
        <item x="38"/>
        <item x="30"/>
        <item x="83"/>
        <item x="44"/>
        <item x="42"/>
        <item x="61"/>
        <item x="27"/>
        <item x="52"/>
        <item x="47"/>
        <item x="63"/>
        <item x="17"/>
        <item x="41"/>
        <item x="21"/>
        <item x="59"/>
        <item x="67"/>
        <item x="45"/>
        <item x="36"/>
        <item x="65"/>
        <item x="24"/>
        <item x="2"/>
        <item x="74"/>
        <item x="53"/>
        <item x="46"/>
        <item x="14"/>
        <item x="11"/>
        <item x="49"/>
        <item x="16"/>
        <item x="5"/>
        <item x="34"/>
        <item x="81"/>
        <item x="1"/>
        <item x="71"/>
        <item x="9"/>
        <item x="76"/>
        <item x="51"/>
        <item x="19"/>
        <item x="48"/>
        <item x="37"/>
        <item x="23"/>
        <item x="32"/>
        <item x="20"/>
        <item x="13"/>
        <item x="22"/>
        <item x="25"/>
        <item x="80"/>
        <item x="26"/>
        <item x="75"/>
        <item x="82"/>
        <item x="35"/>
        <item x="7"/>
        <item x="64"/>
        <item x="77"/>
        <item x="10"/>
        <item x="40"/>
        <item x="56"/>
        <item x="69"/>
        <item x="4"/>
        <item x="5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3">
        <item x="220"/>
        <item x="138"/>
        <item x="214"/>
        <item x="210"/>
        <item x="212"/>
        <item x="213"/>
        <item x="216"/>
        <item x="217"/>
        <item x="218"/>
        <item x="219"/>
        <item x="137"/>
        <item x="206"/>
        <item x="207"/>
        <item x="118"/>
        <item x="211"/>
        <item x="282"/>
        <item x="281"/>
        <item x="280"/>
        <item x="283"/>
        <item x="288"/>
        <item x="289"/>
        <item x="290"/>
        <item x="291"/>
        <item x="292"/>
        <item x="263"/>
        <item x="262"/>
        <item x="274"/>
        <item x="233"/>
        <item x="284"/>
        <item x="275"/>
        <item x="245"/>
        <item x="269"/>
        <item x="267"/>
        <item x="268"/>
        <item x="266"/>
        <item x="270"/>
        <item x="271"/>
        <item x="272"/>
        <item x="156"/>
        <item x="278"/>
        <item x="287"/>
        <item x="286"/>
        <item x="261"/>
        <item x="285"/>
        <item x="276"/>
        <item x="264"/>
        <item x="265"/>
        <item x="256"/>
        <item x="257"/>
        <item x="244"/>
        <item x="249"/>
        <item x="251"/>
        <item x="252"/>
        <item x="250"/>
        <item x="155"/>
        <item x="248"/>
        <item x="241"/>
        <item x="253"/>
        <item x="243"/>
        <item x="242"/>
        <item x="134"/>
        <item x="135"/>
        <item x="136"/>
        <item x="277"/>
        <item x="279"/>
        <item x="273"/>
        <item x="215"/>
        <item x="208"/>
        <item x="209"/>
        <item x="221"/>
        <item x="222"/>
        <item x="229"/>
        <item x="260"/>
        <item x="234"/>
        <item x="239"/>
        <item x="246"/>
        <item x="247"/>
        <item x="238"/>
        <item x="258"/>
        <item x="259"/>
        <item x="197"/>
        <item x="223"/>
        <item x="254"/>
        <item x="255"/>
        <item x="183"/>
        <item x="131"/>
        <item x="129"/>
        <item x="130"/>
        <item x="132"/>
        <item x="133"/>
        <item x="224"/>
        <item x="231"/>
        <item x="178"/>
        <item x="171"/>
        <item x="81"/>
        <item x="184"/>
        <item x="185"/>
        <item x="196"/>
        <item x="195"/>
        <item x="190"/>
        <item x="193"/>
        <item x="194"/>
        <item x="191"/>
        <item x="192"/>
        <item x="125"/>
        <item x="26"/>
        <item x="126"/>
        <item x="127"/>
        <item x="128"/>
        <item x="240"/>
        <item x="236"/>
        <item x="173"/>
        <item x="172"/>
        <item x="235"/>
        <item x="230"/>
        <item x="225"/>
        <item x="226"/>
        <item x="227"/>
        <item x="228"/>
        <item x="232"/>
        <item x="237"/>
        <item x="199"/>
        <item x="200"/>
        <item x="201"/>
        <item x="202"/>
        <item x="203"/>
        <item x="204"/>
        <item x="205"/>
        <item x="168"/>
        <item x="179"/>
        <item x="198"/>
        <item x="177"/>
        <item x="180"/>
        <item x="174"/>
        <item x="176"/>
        <item x="149"/>
        <item x="158"/>
        <item x="159"/>
        <item x="95"/>
        <item x="157"/>
        <item x="166"/>
        <item x="161"/>
        <item x="160"/>
        <item x="152"/>
        <item x="153"/>
        <item x="154"/>
        <item x="175"/>
        <item x="170"/>
        <item x="169"/>
        <item x="151"/>
        <item x="181"/>
        <item x="182"/>
        <item x="186"/>
        <item x="187"/>
        <item x="188"/>
        <item x="189"/>
        <item x="148"/>
        <item x="162"/>
        <item x="164"/>
        <item x="165"/>
        <item x="163"/>
        <item x="146"/>
        <item x="103"/>
        <item x="143"/>
        <item x="150"/>
        <item x="145"/>
        <item x="144"/>
        <item x="62"/>
        <item x="147"/>
        <item x="94"/>
        <item x="119"/>
        <item x="120"/>
        <item x="121"/>
        <item x="122"/>
        <item x="123"/>
        <item x="124"/>
        <item x="140"/>
        <item x="141"/>
        <item x="167"/>
        <item x="100"/>
        <item x="106"/>
        <item x="110"/>
        <item x="142"/>
        <item x="108"/>
        <item x="101"/>
        <item x="113"/>
        <item x="114"/>
        <item x="115"/>
        <item x="116"/>
        <item x="109"/>
        <item x="102"/>
        <item x="44"/>
        <item x="45"/>
        <item x="46"/>
        <item x="107"/>
        <item x="111"/>
        <item x="112"/>
        <item x="104"/>
        <item x="105"/>
        <item x="117"/>
        <item x="139"/>
        <item x="38"/>
        <item x="40"/>
        <item x="41"/>
        <item x="42"/>
        <item x="43"/>
        <item x="68"/>
        <item x="82"/>
        <item x="79"/>
        <item x="80"/>
        <item x="93"/>
        <item x="84"/>
        <item x="91"/>
        <item x="90"/>
        <item x="30"/>
        <item x="63"/>
        <item x="70"/>
        <item x="98"/>
        <item x="97"/>
        <item x="99"/>
        <item x="77"/>
        <item x="64"/>
        <item x="96"/>
        <item x="66"/>
        <item x="33"/>
        <item x="34"/>
        <item x="35"/>
        <item x="36"/>
        <item x="37"/>
        <item x="60"/>
        <item x="49"/>
        <item x="71"/>
        <item x="69"/>
        <item x="67"/>
        <item x="61"/>
        <item x="58"/>
        <item x="59"/>
        <item x="39"/>
        <item x="32"/>
        <item x="75"/>
        <item x="76"/>
        <item x="83"/>
        <item x="28"/>
        <item x="29"/>
        <item x="78"/>
        <item x="85"/>
        <item x="86"/>
        <item x="87"/>
        <item x="88"/>
        <item x="89"/>
        <item x="92"/>
        <item x="31"/>
        <item x="23"/>
        <item x="24"/>
        <item x="47"/>
        <item x="27"/>
        <item x="19"/>
        <item x="48"/>
        <item x="25"/>
        <item x="17"/>
        <item x="50"/>
        <item x="51"/>
        <item x="52"/>
        <item x="53"/>
        <item x="54"/>
        <item x="55"/>
        <item x="56"/>
        <item x="57"/>
        <item x="65"/>
        <item x="1"/>
        <item x="0"/>
        <item x="72"/>
        <item x="73"/>
        <item x="74"/>
        <item x="9"/>
        <item x="5"/>
        <item x="20"/>
        <item x="2"/>
        <item x="12"/>
        <item x="10"/>
        <item x="13"/>
        <item x="11"/>
        <item x="21"/>
        <item x="7"/>
        <item x="16"/>
        <item x="14"/>
        <item x="15"/>
        <item x="8"/>
        <item x="18"/>
        <item x="22"/>
        <item x="6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9">
        <item x="148"/>
        <item x="142"/>
        <item x="132"/>
        <item x="143"/>
        <item x="141"/>
        <item x="144"/>
        <item x="145"/>
        <item x="146"/>
        <item x="147"/>
        <item x="0"/>
        <item x="100"/>
        <item x="121"/>
        <item x="137"/>
        <item x="135"/>
        <item x="136"/>
        <item x="138"/>
        <item x="139"/>
        <item x="115"/>
        <item x="140"/>
        <item x="92"/>
        <item x="17"/>
        <item x="127"/>
        <item x="128"/>
        <item x="129"/>
        <item x="130"/>
        <item x="131"/>
        <item x="133"/>
        <item x="134"/>
        <item x="125"/>
        <item x="126"/>
        <item x="120"/>
        <item x="75"/>
        <item x="122"/>
        <item x="123"/>
        <item x="124"/>
        <item x="114"/>
        <item x="118"/>
        <item x="119"/>
        <item x="117"/>
        <item x="113"/>
        <item x="84"/>
        <item x="99"/>
        <item x="116"/>
        <item x="112"/>
        <item x="93"/>
        <item x="111"/>
        <item x="107"/>
        <item x="106"/>
        <item x="108"/>
        <item x="109"/>
        <item x="110"/>
        <item x="105"/>
        <item x="55"/>
        <item x="104"/>
        <item x="70"/>
        <item x="102"/>
        <item x="103"/>
        <item x="101"/>
        <item x="81"/>
        <item x="80"/>
        <item x="97"/>
        <item x="98"/>
        <item x="82"/>
        <item x="88"/>
        <item x="73"/>
        <item x="64"/>
        <item x="85"/>
        <item x="83"/>
        <item x="94"/>
        <item x="89"/>
        <item x="95"/>
        <item x="96"/>
        <item x="86"/>
        <item x="69"/>
        <item x="87"/>
        <item x="90"/>
        <item x="91"/>
        <item x="74"/>
        <item x="76"/>
        <item x="77"/>
        <item x="78"/>
        <item x="79"/>
        <item x="72"/>
        <item x="68"/>
        <item x="71"/>
        <item x="60"/>
        <item x="49"/>
        <item x="61"/>
        <item x="62"/>
        <item x="63"/>
        <item x="47"/>
        <item x="65"/>
        <item x="66"/>
        <item x="67"/>
        <item x="48"/>
        <item x="56"/>
        <item x="57"/>
        <item x="50"/>
        <item x="46"/>
        <item x="58"/>
        <item x="59"/>
        <item x="37"/>
        <item x="52"/>
        <item x="53"/>
        <item x="54"/>
        <item x="51"/>
        <item x="44"/>
        <item x="45"/>
        <item x="41"/>
        <item x="40"/>
        <item x="42"/>
        <item x="43"/>
        <item x="30"/>
        <item x="4"/>
        <item x="35"/>
        <item x="36"/>
        <item x="22"/>
        <item x="38"/>
        <item x="39"/>
        <item x="24"/>
        <item x="25"/>
        <item x="8"/>
        <item x="20"/>
        <item x="26"/>
        <item x="27"/>
        <item x="28"/>
        <item x="3"/>
        <item x="29"/>
        <item x="9"/>
        <item x="31"/>
        <item x="32"/>
        <item x="33"/>
        <item x="34"/>
        <item x="21"/>
        <item x="2"/>
        <item x="12"/>
        <item x="13"/>
        <item x="14"/>
        <item x="15"/>
        <item x="16"/>
        <item x="5"/>
        <item x="18"/>
        <item x="19"/>
        <item x="23"/>
        <item x="6"/>
        <item x="1"/>
        <item x="7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measureFilter="1">
      <items count="340">
        <item x="3"/>
        <item x="336"/>
        <item x="337"/>
        <item x="338"/>
        <item x="321"/>
        <item x="332"/>
        <item x="333"/>
        <item x="334"/>
        <item x="335"/>
        <item x="327"/>
        <item x="328"/>
        <item x="329"/>
        <item x="330"/>
        <item x="331"/>
        <item x="61"/>
        <item x="326"/>
        <item x="316"/>
        <item x="292"/>
        <item x="153"/>
        <item x="146"/>
        <item x="324"/>
        <item x="325"/>
        <item x="323"/>
        <item x="322"/>
        <item x="320"/>
        <item x="180"/>
        <item x="319"/>
        <item x="318"/>
        <item x="314"/>
        <item x="317"/>
        <item x="312"/>
        <item x="308"/>
        <item x="309"/>
        <item x="49"/>
        <item x="310"/>
        <item x="311"/>
        <item x="313"/>
        <item x="315"/>
        <item x="306"/>
        <item x="307"/>
        <item x="302"/>
        <item x="303"/>
        <item x="304"/>
        <item x="305"/>
        <item x="301"/>
        <item x="291"/>
        <item x="299"/>
        <item x="257"/>
        <item x="300"/>
        <item x="297"/>
        <item x="298"/>
        <item x="288"/>
        <item x="289"/>
        <item x="290"/>
        <item x="293"/>
        <item x="294"/>
        <item x="295"/>
        <item x="296"/>
        <item x="278"/>
        <item x="279"/>
        <item x="280"/>
        <item x="281"/>
        <item x="282"/>
        <item x="283"/>
        <item x="284"/>
        <item x="285"/>
        <item x="287"/>
        <item x="277"/>
        <item x="276"/>
        <item x="275"/>
        <item x="272"/>
        <item x="273"/>
        <item x="274"/>
        <item x="148"/>
        <item x="267"/>
        <item x="268"/>
        <item x="269"/>
        <item x="270"/>
        <item x="271"/>
        <item x="259"/>
        <item x="260"/>
        <item x="261"/>
        <item x="262"/>
        <item x="263"/>
        <item x="264"/>
        <item x="265"/>
        <item x="266"/>
        <item x="251"/>
        <item x="286"/>
        <item x="245"/>
        <item x="246"/>
        <item x="247"/>
        <item x="248"/>
        <item x="249"/>
        <item x="252"/>
        <item x="253"/>
        <item x="254"/>
        <item x="255"/>
        <item x="256"/>
        <item x="258"/>
        <item x="241"/>
        <item x="242"/>
        <item x="238"/>
        <item x="239"/>
        <item x="237"/>
        <item x="235"/>
        <item x="236"/>
        <item x="195"/>
        <item x="233"/>
        <item x="234"/>
        <item x="232"/>
        <item x="231"/>
        <item x="228"/>
        <item x="229"/>
        <item x="230"/>
        <item x="218"/>
        <item x="219"/>
        <item x="220"/>
        <item x="221"/>
        <item x="222"/>
        <item x="223"/>
        <item x="224"/>
        <item x="225"/>
        <item x="226"/>
        <item x="227"/>
        <item x="196"/>
        <item x="197"/>
        <item x="198"/>
        <item x="199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43"/>
        <item x="244"/>
        <item x="250"/>
        <item x="240"/>
        <item x="193"/>
        <item x="194"/>
        <item x="187"/>
        <item x="188"/>
        <item x="189"/>
        <item x="190"/>
        <item x="191"/>
        <item x="192"/>
        <item x="186"/>
        <item x="185"/>
        <item x="184"/>
        <item x="163"/>
        <item x="164"/>
        <item x="165"/>
        <item x="166"/>
        <item x="167"/>
        <item x="168"/>
        <item x="169"/>
        <item x="170"/>
        <item x="9"/>
        <item x="47"/>
        <item x="171"/>
        <item x="172"/>
        <item x="173"/>
        <item x="174"/>
        <item x="175"/>
        <item x="176"/>
        <item x="14"/>
        <item x="177"/>
        <item x="178"/>
        <item x="179"/>
        <item x="181"/>
        <item x="182"/>
        <item x="183"/>
        <item x="162"/>
        <item x="136"/>
        <item x="161"/>
        <item x="156"/>
        <item x="157"/>
        <item x="158"/>
        <item x="159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7"/>
        <item x="138"/>
        <item x="139"/>
        <item x="140"/>
        <item x="141"/>
        <item x="142"/>
        <item x="143"/>
        <item x="144"/>
        <item x="145"/>
        <item x="147"/>
        <item x="149"/>
        <item x="150"/>
        <item x="151"/>
        <item x="154"/>
        <item x="155"/>
        <item x="160"/>
        <item x="200"/>
        <item x="118"/>
        <item x="110"/>
        <item x="111"/>
        <item x="112"/>
        <item x="113"/>
        <item x="114"/>
        <item x="59"/>
        <item x="115"/>
        <item x="116"/>
        <item x="117"/>
        <item x="15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72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8"/>
        <item x="50"/>
        <item x="51"/>
        <item x="52"/>
        <item x="53"/>
        <item x="54"/>
        <item x="55"/>
        <item x="56"/>
        <item x="57"/>
        <item x="58"/>
        <item x="60"/>
        <item x="62"/>
        <item x="63"/>
        <item x="64"/>
        <item x="65"/>
        <item x="66"/>
        <item x="67"/>
        <item x="68"/>
        <item x="69"/>
        <item x="70"/>
        <item x="71"/>
        <item x="30"/>
        <item x="29"/>
        <item x="8"/>
        <item x="10"/>
        <item x="11"/>
        <item x="12"/>
        <item x="13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4"/>
        <item x="5"/>
        <item x="6"/>
        <item x="7"/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149">
        <item x="110"/>
        <item x="109"/>
        <item x="79"/>
        <item x="148"/>
        <item x="147"/>
        <item x="78"/>
        <item x="146"/>
        <item x="145"/>
        <item x="144"/>
        <item x="108"/>
        <item x="77"/>
        <item x="129"/>
        <item x="133"/>
        <item x="132"/>
        <item x="141"/>
        <item x="131"/>
        <item x="143"/>
        <item x="106"/>
        <item x="130"/>
        <item x="120"/>
        <item x="128"/>
        <item x="136"/>
        <item x="93"/>
        <item x="107"/>
        <item x="76"/>
        <item x="127"/>
        <item x="138"/>
        <item x="134"/>
        <item x="126"/>
        <item x="139"/>
        <item x="140"/>
        <item x="137"/>
        <item x="121"/>
        <item x="125"/>
        <item x="112"/>
        <item x="92"/>
        <item x="142"/>
        <item x="135"/>
        <item x="122"/>
        <item x="111"/>
        <item x="75"/>
        <item x="100"/>
        <item x="115"/>
        <item x="116"/>
        <item x="123"/>
        <item x="124"/>
        <item x="114"/>
        <item x="99"/>
        <item x="119"/>
        <item x="105"/>
        <item x="117"/>
        <item x="113"/>
        <item x="118"/>
        <item x="103"/>
        <item x="74"/>
        <item x="104"/>
        <item x="82"/>
        <item x="55"/>
        <item x="102"/>
        <item x="81"/>
        <item x="84"/>
        <item x="91"/>
        <item x="90"/>
        <item x="71"/>
        <item x="98"/>
        <item x="89"/>
        <item x="88"/>
        <item x="70"/>
        <item x="97"/>
        <item x="80"/>
        <item x="87"/>
        <item x="73"/>
        <item x="69"/>
        <item x="62"/>
        <item x="96"/>
        <item x="95"/>
        <item x="86"/>
        <item x="68"/>
        <item x="85"/>
        <item x="61"/>
        <item x="94"/>
        <item x="57"/>
        <item x="83"/>
        <item x="63"/>
        <item x="56"/>
        <item x="45"/>
        <item x="50"/>
        <item x="72"/>
        <item x="49"/>
        <item x="60"/>
        <item x="64"/>
        <item x="65"/>
        <item x="48"/>
        <item x="101"/>
        <item x="67"/>
        <item x="47"/>
        <item x="66"/>
        <item x="41"/>
        <item x="46"/>
        <item x="58"/>
        <item x="59"/>
        <item x="44"/>
        <item x="39"/>
        <item x="37"/>
        <item x="54"/>
        <item x="53"/>
        <item x="36"/>
        <item x="52"/>
        <item x="35"/>
        <item x="25"/>
        <item x="51"/>
        <item x="30"/>
        <item x="21"/>
        <item x="42"/>
        <item x="43"/>
        <item x="40"/>
        <item x="38"/>
        <item x="34"/>
        <item x="4"/>
        <item x="33"/>
        <item x="22"/>
        <item x="24"/>
        <item x="28"/>
        <item x="32"/>
        <item x="31"/>
        <item x="29"/>
        <item x="27"/>
        <item x="26"/>
        <item x="9"/>
        <item x="20"/>
        <item x="23"/>
        <item x="8"/>
        <item x="3"/>
        <item x="15"/>
        <item x="18"/>
        <item x="14"/>
        <item x="19"/>
        <item x="13"/>
        <item x="5"/>
        <item x="17"/>
        <item x="7"/>
        <item x="12"/>
        <item x="10"/>
        <item x="6"/>
        <item x="16"/>
        <item x="2"/>
        <item x="11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9">
    <i>
      <x v="3"/>
      <x v="2"/>
      <x v="291"/>
      <x v="145"/>
      <x v="1"/>
      <x/>
      <x v="147"/>
      <x/>
    </i>
    <i r="1">
      <x v="7"/>
      <x v="292"/>
      <x v="145"/>
      <x v="1"/>
      <x/>
      <x v="147"/>
      <x/>
    </i>
    <i r="1">
      <x v="10"/>
      <x v="271"/>
      <x v="145"/>
      <x v="1"/>
      <x/>
      <x v="147"/>
      <x/>
    </i>
    <i r="2">
      <x v="272"/>
      <x v="145"/>
      <x v="1"/>
      <x/>
      <x v="147"/>
      <x/>
    </i>
    <i r="1">
      <x v="14"/>
      <x v="273"/>
      <x v="145"/>
      <x v="1"/>
      <x/>
      <x v="147"/>
      <x/>
    </i>
    <i t="default">
      <x v="3"/>
    </i>
    <i>
      <x v="43"/>
      <x v="102"/>
      <x v="130"/>
      <x v="73"/>
      <x v="4"/>
      <x/>
      <x v="72"/>
      <x v="105"/>
    </i>
    <i t="default">
      <x v="43"/>
    </i>
    <i t="grand">
      <x/>
    </i>
  </rowItems>
  <colItems count="1">
    <i/>
  </colItems>
  <dataFields count="1">
    <dataField name="SALDO " fld="11" baseField="13" baseItem="14" numFmtId="164"/>
  </dataFields>
  <formats count="54">
    <format dxfId="91">
      <pivotArea dataOnly="0" labelOnly="1" outline="0" fieldPosition="0">
        <references count="1">
          <reference field="5" count="0"/>
        </references>
      </pivotArea>
    </format>
    <format dxfId="90">
      <pivotArea field="3" type="button" dataOnly="0" labelOnly="1" outline="0" axis="axisRow" fieldPosition="0"/>
    </format>
    <format dxfId="89">
      <pivotArea field="5" type="button" dataOnly="0" labelOnly="1" outline="0" axis="axisRow" fieldPosition="3"/>
    </format>
    <format dxfId="88">
      <pivotArea field="14" type="button" dataOnly="0" labelOnly="1" outline="0" axis="axisRow" fieldPosition="4"/>
    </format>
    <format dxfId="87">
      <pivotArea field="14" type="button" dataOnly="0" labelOnly="1" outline="0" axis="axisRow" fieldPosition="4"/>
    </format>
    <format dxfId="86">
      <pivotArea field="5" type="button" dataOnly="0" labelOnly="1" outline="0" axis="axisRow" fieldPosition="3"/>
    </format>
    <format dxfId="85">
      <pivotArea field="12" type="button" dataOnly="0" labelOnly="1" outline="0" axis="axisRow" fieldPosition="5"/>
    </format>
    <format dxfId="84">
      <pivotArea dataOnly="0" labelOnly="1" outline="0" axis="axisValues" fieldPosition="0"/>
    </format>
    <format dxfId="83">
      <pivotArea dataOnly="0" labelOnly="1" outline="0" axis="axisValues" fieldPosition="0"/>
    </format>
    <format dxfId="82">
      <pivotArea dataOnly="0" outline="0" fieldPosition="0">
        <references count="1">
          <reference field="3" count="0" defaultSubtotal="1"/>
        </references>
      </pivotArea>
    </format>
    <format dxfId="81">
      <pivotArea field="3" type="button" dataOnly="0" labelOnly="1" outline="0" axis="axisRow" fieldPosition="0"/>
    </format>
    <format dxfId="80">
      <pivotArea dataOnly="0" labelOnly="1" outline="0" fieldPosition="0">
        <references count="1">
          <reference field="4" count="0"/>
        </references>
      </pivotArea>
    </format>
    <format dxfId="79">
      <pivotArea field="4" type="button" dataOnly="0" labelOnly="1" outline="0" axis="axisRow" fieldPosition="2"/>
    </format>
    <format dxfId="78">
      <pivotArea field="12" type="button" dataOnly="0" labelOnly="1" outline="0" axis="axisRow" fieldPosition="5"/>
    </format>
    <format dxfId="77">
      <pivotArea dataOnly="0" labelOnly="1" outline="0" fieldPosition="0">
        <references count="1">
          <reference field="12" count="0"/>
        </references>
      </pivotArea>
    </format>
    <format dxfId="76">
      <pivotArea type="all" dataOnly="0" outline="0" fieldPosition="0"/>
    </format>
    <format dxfId="75">
      <pivotArea dataOnly="0" labelOnly="1" outline="0" fieldPosition="0">
        <references count="1">
          <reference field="3" count="0"/>
        </references>
      </pivotArea>
    </format>
    <format dxfId="74">
      <pivotArea dataOnly="0" labelOnly="1" outline="0" fieldPosition="0">
        <references count="1">
          <reference field="3" count="0" defaultSubtotal="1"/>
        </references>
      </pivotArea>
    </format>
    <format dxfId="73">
      <pivotArea dataOnly="0" labelOnly="1" outline="0" fieldPosition="0">
        <references count="1">
          <reference field="1" count="0"/>
        </references>
      </pivotArea>
    </format>
    <format dxfId="72">
      <pivotArea field="1" type="button" dataOnly="0" labelOnly="1" outline="0" axis="axisRow" fieldPosition="1"/>
    </format>
    <format dxfId="71">
      <pivotArea dataOnly="0" labelOnly="1" outline="0" fieldPosition="0">
        <references count="1">
          <reference field="13" count="0"/>
        </references>
      </pivotArea>
    </format>
    <format dxfId="70">
      <pivotArea field="3" type="button" dataOnly="0" labelOnly="1" outline="0" axis="axisRow" fieldPosition="0"/>
    </format>
    <format dxfId="69">
      <pivotArea field="1" type="button" dataOnly="0" labelOnly="1" outline="0" axis="axisRow" fieldPosition="1"/>
    </format>
    <format dxfId="68">
      <pivotArea field="4" type="button" dataOnly="0" labelOnly="1" outline="0" axis="axisRow" fieldPosition="2"/>
    </format>
    <format dxfId="67">
      <pivotArea field="5" type="button" dataOnly="0" labelOnly="1" outline="0" axis="axisRow" fieldPosition="3"/>
    </format>
    <format dxfId="66">
      <pivotArea field="14" type="button" dataOnly="0" labelOnly="1" outline="0" axis="axisRow" fieldPosition="4"/>
    </format>
    <format dxfId="65">
      <pivotArea field="12" type="button" dataOnly="0" labelOnly="1" outline="0" axis="axisRow" fieldPosition="5"/>
    </format>
    <format dxfId="64">
      <pivotArea field="13" type="button" dataOnly="0" labelOnly="1" outline="0" axis="axisRow" fieldPosition="6"/>
    </format>
    <format dxfId="63">
      <pivotArea dataOnly="0" labelOnly="1" outline="0" axis="axisValues" fieldPosition="0"/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field="3" type="button" dataOnly="0" labelOnly="1" outline="0" axis="axisRow" fieldPosition="0"/>
    </format>
    <format dxfId="59">
      <pivotArea field="1" type="button" dataOnly="0" labelOnly="1" outline="0" axis="axisRow" fieldPosition="1"/>
    </format>
    <format dxfId="58">
      <pivotArea field="4" type="button" dataOnly="0" labelOnly="1" outline="0" axis="axisRow" fieldPosition="2"/>
    </format>
    <format dxfId="57">
      <pivotArea field="5" type="button" dataOnly="0" labelOnly="1" outline="0" axis="axisRow" fieldPosition="3"/>
    </format>
    <format dxfId="56">
      <pivotArea field="14" type="button" dataOnly="0" labelOnly="1" outline="0" axis="axisRow" fieldPosition="4"/>
    </format>
    <format dxfId="55">
      <pivotArea field="12" type="button" dataOnly="0" labelOnly="1" outline="0" axis="axisRow" fieldPosition="5"/>
    </format>
    <format dxfId="54">
      <pivotArea field="13" type="button" dataOnly="0" labelOnly="1" outline="0" axis="axisRow" fieldPosition="6"/>
    </format>
    <format dxfId="53">
      <pivotArea dataOnly="0" labelOnly="1" grandRow="1" outline="0" fieldPosition="0"/>
    </format>
    <format dxfId="52">
      <pivotArea dataOnly="0" labelOnly="1" outline="0" axis="axisValues" fieldPosition="0"/>
    </format>
    <format dxfId="51">
      <pivotArea outline="0" fieldPosition="0">
        <references count="1">
          <reference field="4294967294" count="1">
            <x v="0"/>
          </reference>
        </references>
      </pivotArea>
    </format>
    <format dxfId="50">
      <pivotArea field="3" type="button" dataOnly="0" labelOnly="1" outline="0" axis="axisRow" fieldPosition="0"/>
    </format>
    <format dxfId="49">
      <pivotArea field="1" type="button" dataOnly="0" labelOnly="1" outline="0" axis="axisRow" fieldPosition="1"/>
    </format>
    <format dxfId="48">
      <pivotArea field="4" type="button" dataOnly="0" labelOnly="1" outline="0" axis="axisRow" fieldPosition="2"/>
    </format>
    <format dxfId="47">
      <pivotArea field="5" type="button" dataOnly="0" labelOnly="1" outline="0" axis="axisRow" fieldPosition="3"/>
    </format>
    <format dxfId="46">
      <pivotArea field="14" type="button" dataOnly="0" labelOnly="1" outline="0" axis="axisRow" fieldPosition="4"/>
    </format>
    <format dxfId="45">
      <pivotArea field="12" type="button" dataOnly="0" labelOnly="1" outline="0" axis="axisRow" fieldPosition="5"/>
    </format>
    <format dxfId="44">
      <pivotArea field="13" type="button" dataOnly="0" labelOnly="1" outline="0" axis="axisRow" fieldPosition="6"/>
    </format>
    <format dxfId="43">
      <pivotArea field="10" type="button" dataOnly="0" labelOnly="1" outline="0" axis="axisRow" fieldPosition="7"/>
    </format>
    <format dxfId="42">
      <pivotArea dataOnly="0" labelOnly="1" outline="0" axis="axisValues" fieldPosition="0"/>
    </format>
    <format dxfId="41">
      <pivotArea dataOnly="0" labelOnly="1" outline="0" offset="IV256" fieldPosition="0">
        <references count="1">
          <reference field="3" count="1">
            <x v="38"/>
          </reference>
        </references>
      </pivotArea>
    </format>
    <format dxfId="40">
      <pivotArea dataOnly="0" labelOnly="1" outline="0" fieldPosition="0">
        <references count="1">
          <reference field="3" count="1">
            <x v="30"/>
          </reference>
        </references>
      </pivotArea>
    </format>
    <format dxfId="39">
      <pivotArea dataOnly="0" labelOnly="1" outline="0" fieldPosition="0">
        <references count="1">
          <reference field="3" count="1">
            <x v="29"/>
          </reference>
        </references>
      </pivotArea>
    </format>
    <format dxfId="38">
      <pivotArea dataOnly="0" labelOnly="1" outline="0" fieldPosition="0">
        <references count="1">
          <reference field="3" count="1">
            <x v="23"/>
          </reference>
        </references>
      </pivotArea>
    </format>
  </formats>
  <pivotTableStyleInfo name="PivotStyleLight8" showRowHeaders="0" showColHeaders="1" showRowStripes="1" showColStripes="1" showLastColumn="1"/>
  <filters count="3"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  <filter fld="1" type="dateOlderThan" evalOrder="-1" id="5">
      <autoFilter ref="A1">
        <filterColumn colId="0">
          <customFilters>
            <customFilter operator="lessThan" val="44927"/>
          </customFilters>
        </filterColumn>
      </autoFilter>
    </filter>
    <filter fld="10" type="valueGreaterThan" evalOrder="-1" id="4" iMeasureFld="0">
      <autoFilter ref="A1">
        <filterColumn colId="0">
          <customFilters>
            <customFilter operator="greaterThan"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dPagos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9:G119" firstHeaderRow="1" firstDataRow="1" firstDataCol="6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ascending" defaultSubtotal="0">
      <items count="179">
        <item x="160"/>
        <item x="140"/>
        <item x="139"/>
        <item x="105"/>
        <item x="178"/>
        <item x="177"/>
        <item x="104"/>
        <item x="176"/>
        <item x="175"/>
        <item x="174"/>
        <item x="138"/>
        <item x="103"/>
        <item x="158"/>
        <item x="164"/>
        <item x="163"/>
        <item x="171"/>
        <item x="162"/>
        <item x="173"/>
        <item x="135"/>
        <item x="133"/>
        <item x="134"/>
        <item x="152"/>
        <item x="167"/>
        <item x="120"/>
        <item x="137"/>
        <item x="102"/>
        <item x="165"/>
        <item x="161"/>
        <item x="159"/>
        <item x="170"/>
        <item x="168"/>
        <item x="153"/>
        <item x="157"/>
        <item x="136"/>
        <item x="145"/>
        <item x="119"/>
        <item x="166"/>
        <item x="154"/>
        <item x="142"/>
        <item x="101"/>
        <item x="169"/>
        <item x="128"/>
        <item x="172"/>
        <item x="149"/>
        <item x="148"/>
        <item x="155"/>
        <item x="156"/>
        <item x="141"/>
        <item x="125"/>
        <item x="147"/>
        <item x="146"/>
        <item x="132"/>
        <item x="150"/>
        <item x="144"/>
        <item x="151"/>
        <item x="130"/>
        <item x="143"/>
        <item x="100"/>
        <item x="131"/>
        <item x="109"/>
        <item x="79"/>
        <item x="127"/>
        <item x="129"/>
        <item x="126"/>
        <item x="107"/>
        <item x="112"/>
        <item x="118"/>
        <item x="117"/>
        <item x="123"/>
        <item x="116"/>
        <item x="115"/>
        <item x="96"/>
        <item x="122"/>
        <item x="106"/>
        <item x="124"/>
        <item x="99"/>
        <item x="95"/>
        <item x="121"/>
        <item x="113"/>
        <item x="114"/>
        <item x="110"/>
        <item x="108"/>
        <item x="97"/>
        <item x="88"/>
        <item x="111"/>
        <item x="92"/>
        <item x="87"/>
        <item x="72"/>
        <item x="86"/>
        <item x="98"/>
        <item x="91"/>
        <item x="76"/>
        <item x="85"/>
        <item x="93"/>
        <item x="84"/>
        <item x="75"/>
        <item x="94"/>
        <item x="74"/>
        <item x="83"/>
        <item x="69"/>
        <item x="73"/>
        <item x="82"/>
        <item x="89"/>
        <item x="90"/>
        <item x="81"/>
        <item x="80"/>
        <item x="63"/>
        <item x="62"/>
        <item x="78"/>
        <item x="70"/>
        <item x="61"/>
        <item x="77"/>
        <item x="60"/>
        <item x="68"/>
        <item x="64"/>
        <item x="51"/>
        <item x="45"/>
        <item x="43"/>
        <item x="67"/>
        <item x="71"/>
        <item x="65"/>
        <item x="66"/>
        <item x="59"/>
        <item x="13"/>
        <item x="58"/>
        <item x="44"/>
        <item x="47"/>
        <item x="54"/>
        <item x="57"/>
        <item x="56"/>
        <item x="55"/>
        <item x="53"/>
        <item x="52"/>
        <item x="50"/>
        <item x="49"/>
        <item x="30"/>
        <item x="42"/>
        <item x="48"/>
        <item x="46"/>
        <item x="28"/>
        <item x="12"/>
        <item x="34"/>
        <item x="33"/>
        <item x="32"/>
        <item x="39"/>
        <item x="31"/>
        <item x="38"/>
        <item x="29"/>
        <item x="27"/>
        <item x="23"/>
        <item x="41"/>
        <item x="25"/>
        <item x="37"/>
        <item x="35"/>
        <item x="24"/>
        <item x="40"/>
        <item x="26"/>
        <item x="10"/>
        <item x="36"/>
        <item x="17"/>
        <item x="11"/>
        <item x="22"/>
        <item x="16"/>
        <item x="5"/>
        <item x="14"/>
        <item x="21"/>
        <item x="20"/>
        <item x="19"/>
        <item x="8"/>
        <item x="18"/>
        <item x="9"/>
        <item x="4"/>
        <item x="7"/>
        <item x="0"/>
        <item x="6"/>
        <item x="1"/>
        <item x="3"/>
        <item x="2"/>
        <item x="1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85">
        <item x="15"/>
        <item x="43"/>
        <item x="73"/>
        <item x="3"/>
        <item x="6"/>
        <item x="39"/>
        <item x="8"/>
        <item x="72"/>
        <item x="12"/>
        <item x="62"/>
        <item x="57"/>
        <item x="60"/>
        <item x="50"/>
        <item x="31"/>
        <item x="79"/>
        <item x="68"/>
        <item x="18"/>
        <item x="78"/>
        <item x="29"/>
        <item x="54"/>
        <item x="28"/>
        <item x="70"/>
        <item x="58"/>
        <item x="33"/>
        <item x="0"/>
        <item x="66"/>
        <item x="38"/>
        <item x="30"/>
        <item x="83"/>
        <item x="44"/>
        <item x="42"/>
        <item x="61"/>
        <item x="27"/>
        <item x="52"/>
        <item x="47"/>
        <item x="63"/>
        <item x="17"/>
        <item x="41"/>
        <item x="21"/>
        <item x="59"/>
        <item x="67"/>
        <item x="45"/>
        <item x="36"/>
        <item x="65"/>
        <item x="24"/>
        <item x="2"/>
        <item x="74"/>
        <item x="53"/>
        <item x="46"/>
        <item x="14"/>
        <item x="11"/>
        <item x="49"/>
        <item x="16"/>
        <item x="5"/>
        <item x="34"/>
        <item x="81"/>
        <item x="1"/>
        <item x="71"/>
        <item x="9"/>
        <item x="76"/>
        <item x="51"/>
        <item x="19"/>
        <item x="48"/>
        <item x="37"/>
        <item x="23"/>
        <item x="32"/>
        <item x="20"/>
        <item x="13"/>
        <item x="22"/>
        <item x="25"/>
        <item x="80"/>
        <item x="26"/>
        <item x="75"/>
        <item x="82"/>
        <item x="35"/>
        <item x="7"/>
        <item x="64"/>
        <item x="77"/>
        <item x="10"/>
        <item x="40"/>
        <item x="56"/>
        <item x="69"/>
        <item x="4"/>
        <item x="5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3">
        <item x="220"/>
        <item x="138"/>
        <item x="214"/>
        <item x="210"/>
        <item x="212"/>
        <item x="213"/>
        <item x="216"/>
        <item x="217"/>
        <item x="218"/>
        <item x="219"/>
        <item x="137"/>
        <item x="206"/>
        <item x="207"/>
        <item x="118"/>
        <item x="211"/>
        <item x="282"/>
        <item x="281"/>
        <item x="280"/>
        <item x="283"/>
        <item x="288"/>
        <item x="289"/>
        <item x="290"/>
        <item x="291"/>
        <item x="292"/>
        <item x="263"/>
        <item x="262"/>
        <item x="274"/>
        <item x="233"/>
        <item x="284"/>
        <item x="275"/>
        <item x="245"/>
        <item x="269"/>
        <item x="267"/>
        <item x="268"/>
        <item x="266"/>
        <item x="270"/>
        <item x="271"/>
        <item x="272"/>
        <item x="156"/>
        <item x="278"/>
        <item x="287"/>
        <item x="286"/>
        <item x="261"/>
        <item x="285"/>
        <item x="276"/>
        <item x="264"/>
        <item x="265"/>
        <item x="256"/>
        <item x="257"/>
        <item x="244"/>
        <item x="249"/>
        <item x="251"/>
        <item x="252"/>
        <item x="250"/>
        <item x="155"/>
        <item x="248"/>
        <item x="241"/>
        <item x="253"/>
        <item x="243"/>
        <item x="242"/>
        <item x="134"/>
        <item x="135"/>
        <item x="136"/>
        <item x="277"/>
        <item x="279"/>
        <item x="273"/>
        <item x="215"/>
        <item x="208"/>
        <item x="209"/>
        <item x="221"/>
        <item x="222"/>
        <item x="229"/>
        <item x="260"/>
        <item x="234"/>
        <item x="239"/>
        <item x="246"/>
        <item x="247"/>
        <item x="238"/>
        <item x="258"/>
        <item x="259"/>
        <item x="197"/>
        <item x="223"/>
        <item x="254"/>
        <item x="255"/>
        <item x="183"/>
        <item x="131"/>
        <item x="129"/>
        <item x="130"/>
        <item x="132"/>
        <item x="133"/>
        <item x="224"/>
        <item x="231"/>
        <item x="178"/>
        <item x="171"/>
        <item x="81"/>
        <item x="184"/>
        <item x="185"/>
        <item x="196"/>
        <item x="195"/>
        <item x="190"/>
        <item x="193"/>
        <item x="194"/>
        <item x="191"/>
        <item x="192"/>
        <item x="125"/>
        <item x="26"/>
        <item x="126"/>
        <item x="127"/>
        <item x="128"/>
        <item x="240"/>
        <item x="236"/>
        <item x="173"/>
        <item x="172"/>
        <item x="235"/>
        <item x="230"/>
        <item x="225"/>
        <item x="226"/>
        <item x="227"/>
        <item x="228"/>
        <item x="232"/>
        <item x="237"/>
        <item x="199"/>
        <item x="200"/>
        <item x="201"/>
        <item x="202"/>
        <item x="203"/>
        <item x="204"/>
        <item x="205"/>
        <item x="168"/>
        <item x="179"/>
        <item x="198"/>
        <item x="177"/>
        <item x="180"/>
        <item x="174"/>
        <item x="176"/>
        <item x="149"/>
        <item x="158"/>
        <item x="159"/>
        <item x="95"/>
        <item x="157"/>
        <item x="166"/>
        <item x="161"/>
        <item x="160"/>
        <item x="152"/>
        <item x="153"/>
        <item x="154"/>
        <item x="175"/>
        <item x="170"/>
        <item x="169"/>
        <item x="151"/>
        <item x="181"/>
        <item x="182"/>
        <item x="186"/>
        <item x="187"/>
        <item x="188"/>
        <item x="189"/>
        <item x="148"/>
        <item x="162"/>
        <item x="164"/>
        <item x="165"/>
        <item x="163"/>
        <item x="146"/>
        <item x="103"/>
        <item x="143"/>
        <item x="150"/>
        <item x="145"/>
        <item x="144"/>
        <item x="62"/>
        <item x="147"/>
        <item x="94"/>
        <item x="119"/>
        <item x="120"/>
        <item x="121"/>
        <item x="122"/>
        <item x="123"/>
        <item x="124"/>
        <item x="140"/>
        <item x="141"/>
        <item x="167"/>
        <item x="100"/>
        <item x="106"/>
        <item x="110"/>
        <item x="142"/>
        <item x="108"/>
        <item x="101"/>
        <item x="113"/>
        <item x="114"/>
        <item x="115"/>
        <item x="116"/>
        <item x="109"/>
        <item x="102"/>
        <item x="44"/>
        <item x="45"/>
        <item x="46"/>
        <item x="107"/>
        <item x="111"/>
        <item x="112"/>
        <item x="104"/>
        <item x="105"/>
        <item x="117"/>
        <item x="139"/>
        <item x="38"/>
        <item x="40"/>
        <item x="41"/>
        <item x="42"/>
        <item x="43"/>
        <item x="68"/>
        <item x="82"/>
        <item x="79"/>
        <item x="80"/>
        <item x="93"/>
        <item x="84"/>
        <item x="91"/>
        <item x="90"/>
        <item x="30"/>
        <item x="63"/>
        <item x="70"/>
        <item x="98"/>
        <item x="97"/>
        <item x="99"/>
        <item x="77"/>
        <item x="64"/>
        <item x="96"/>
        <item x="66"/>
        <item x="33"/>
        <item x="34"/>
        <item x="35"/>
        <item x="36"/>
        <item x="37"/>
        <item x="60"/>
        <item x="49"/>
        <item x="71"/>
        <item x="69"/>
        <item x="67"/>
        <item x="61"/>
        <item x="58"/>
        <item x="59"/>
        <item x="39"/>
        <item x="32"/>
        <item x="75"/>
        <item x="76"/>
        <item x="83"/>
        <item x="28"/>
        <item x="29"/>
        <item x="78"/>
        <item x="85"/>
        <item x="86"/>
        <item x="87"/>
        <item x="88"/>
        <item x="89"/>
        <item x="92"/>
        <item x="31"/>
        <item x="23"/>
        <item x="24"/>
        <item x="47"/>
        <item x="27"/>
        <item x="19"/>
        <item x="48"/>
        <item x="25"/>
        <item x="17"/>
        <item x="50"/>
        <item x="51"/>
        <item x="52"/>
        <item x="53"/>
        <item x="54"/>
        <item x="55"/>
        <item x="56"/>
        <item x="57"/>
        <item x="65"/>
        <item x="1"/>
        <item x="0"/>
        <item x="72"/>
        <item x="73"/>
        <item x="74"/>
        <item x="9"/>
        <item x="5"/>
        <item x="20"/>
        <item x="2"/>
        <item x="12"/>
        <item x="10"/>
        <item x="13"/>
        <item x="11"/>
        <item x="21"/>
        <item x="7"/>
        <item x="16"/>
        <item x="14"/>
        <item x="15"/>
        <item x="8"/>
        <item x="18"/>
        <item x="22"/>
        <item x="6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1"/>
        <item x="0"/>
        <item x="7"/>
        <item x="2"/>
        <item x="8"/>
        <item x="3"/>
        <item x="6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84">
        <item x="3"/>
        <item x="183"/>
        <item x="182"/>
        <item x="181"/>
        <item x="179"/>
        <item x="180"/>
        <item x="171"/>
        <item x="172"/>
        <item x="173"/>
        <item x="174"/>
        <item x="175"/>
        <item x="176"/>
        <item x="177"/>
        <item x="178"/>
        <item x="170"/>
        <item x="166"/>
        <item x="168"/>
        <item x="169"/>
        <item x="167"/>
        <item x="159"/>
        <item x="160"/>
        <item x="161"/>
        <item x="162"/>
        <item x="163"/>
        <item x="164"/>
        <item x="165"/>
        <item x="152"/>
        <item x="153"/>
        <item x="154"/>
        <item x="155"/>
        <item x="156"/>
        <item x="157"/>
        <item x="158"/>
        <item x="151"/>
        <item x="147"/>
        <item x="148"/>
        <item x="149"/>
        <item x="150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32"/>
        <item x="133"/>
        <item x="130"/>
        <item x="131"/>
        <item x="127"/>
        <item x="128"/>
        <item x="129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10"/>
        <item x="109"/>
        <item x="90"/>
        <item x="91"/>
        <item x="92"/>
        <item x="89"/>
        <item sd="0"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25"/>
        <item x="38"/>
        <item x="39"/>
        <item x="40"/>
        <item x="41"/>
        <item x="42"/>
        <item x="43"/>
        <item x="44"/>
        <item x="24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4"/>
        <item x="5"/>
        <item x="6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1"/>
        <item x="0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3"/>
    <field x="1"/>
    <field x="6"/>
    <field x="7"/>
    <field x="4"/>
    <field x="12"/>
  </rowFields>
  <rowItems count="110">
    <i>
      <x/>
      <x v="177"/>
      <x v="1"/>
      <x v="171"/>
      <x v="276"/>
      <x v="1"/>
    </i>
    <i t="default">
      <x/>
    </i>
    <i>
      <x v="3"/>
      <x v="172"/>
      <x v="1"/>
      <x v="141"/>
      <x v="191"/>
      <x v="1"/>
    </i>
    <i r="4">
      <x v="192"/>
      <x v="1"/>
    </i>
    <i r="4">
      <x v="193"/>
      <x v="1"/>
    </i>
    <i r="4">
      <x v="201"/>
      <x v="1"/>
    </i>
    <i r="4">
      <x v="202"/>
      <x v="1"/>
    </i>
    <i r="4">
      <x v="203"/>
      <x v="1"/>
    </i>
    <i r="4">
      <x v="204"/>
      <x v="1"/>
    </i>
    <i r="4">
      <x v="205"/>
      <x v="1"/>
    </i>
    <i r="4">
      <x v="224"/>
      <x v="1"/>
    </i>
    <i r="4">
      <x v="225"/>
      <x v="1"/>
    </i>
    <i r="4">
      <x v="226"/>
      <x v="1"/>
    </i>
    <i r="4">
      <x v="227"/>
      <x v="1"/>
    </i>
    <i r="4">
      <x v="228"/>
      <x v="1"/>
    </i>
    <i r="4">
      <x v="237"/>
      <x v="1"/>
    </i>
    <i r="4">
      <x v="238"/>
      <x v="1"/>
    </i>
    <i t="default">
      <x v="3"/>
    </i>
    <i>
      <x v="4"/>
      <x v="177"/>
      <x v="3"/>
      <x v="179"/>
      <x v="283"/>
      <x v="1"/>
    </i>
    <i t="default">
      <x v="4"/>
    </i>
    <i>
      <x v="6"/>
      <x v="177"/>
      <x v="1"/>
      <x v="162"/>
      <x v="279"/>
      <x v="1"/>
    </i>
    <i t="default">
      <x v="6"/>
    </i>
    <i>
      <x v="8"/>
      <x v="168"/>
      <x v="1"/>
      <x v="152"/>
      <x v="214"/>
      <x v="1"/>
    </i>
    <i r="4">
      <x v="215"/>
      <x v="1"/>
    </i>
    <i r="1">
      <x v="177"/>
      <x v="1"/>
      <x v="166"/>
      <x v="285"/>
      <x v="1"/>
    </i>
    <i r="4">
      <x v="286"/>
      <x v="1"/>
    </i>
    <i t="default">
      <x v="8"/>
    </i>
    <i>
      <x v="13"/>
      <x v="168"/>
      <x v="1"/>
      <x v="148"/>
      <x v="265"/>
      <x v="1"/>
    </i>
    <i r="4">
      <x v="266"/>
      <x v="1"/>
    </i>
    <i r="4">
      <x v="267"/>
      <x v="1"/>
    </i>
    <i t="default">
      <x v="13"/>
    </i>
    <i>
      <x v="16"/>
      <x v="174"/>
      <x v="1"/>
      <x v="174"/>
      <x v="252"/>
      <x v="1"/>
    </i>
    <i t="default">
      <x v="16"/>
    </i>
    <i>
      <x v="18"/>
      <x v="170"/>
      <x v="1"/>
      <x v="145"/>
      <x v="260"/>
      <x v="1"/>
    </i>
    <i r="4">
      <x v="261"/>
      <x v="1"/>
    </i>
    <i r="4">
      <x v="262"/>
      <x v="1"/>
    </i>
    <i r="4">
      <x v="263"/>
      <x v="1"/>
    </i>
    <i t="default">
      <x v="18"/>
    </i>
    <i>
      <x v="20"/>
      <x v="171"/>
      <x v="1"/>
      <x v="144"/>
      <x v="230"/>
      <x v="1"/>
    </i>
    <i t="default">
      <x v="20"/>
    </i>
    <i>
      <x v="23"/>
      <x v="168"/>
      <x v="1"/>
      <x v="150"/>
      <x v="167"/>
      <x v="1"/>
    </i>
    <i r="4">
      <x v="229"/>
      <x v="1"/>
    </i>
    <i r="4">
      <x v="234"/>
      <x v="1"/>
    </i>
    <i t="default">
      <x v="23"/>
    </i>
    <i>
      <x v="24"/>
      <x v="173"/>
      <x v="1"/>
      <x v="181"/>
      <x v="270"/>
      <x v="1"/>
    </i>
    <i t="default">
      <x v="24"/>
    </i>
    <i>
      <x v="27"/>
      <x v="168"/>
      <x v="1"/>
      <x v="146"/>
      <x v="264"/>
      <x v="1"/>
    </i>
    <i t="default">
      <x v="27"/>
    </i>
    <i>
      <x v="32"/>
      <x v="172"/>
      <x v="1"/>
      <x v="143"/>
      <x v="257"/>
      <x v="1"/>
    </i>
    <i t="default">
      <x v="32"/>
    </i>
    <i>
      <x v="36"/>
      <x v="175"/>
      <x v="1"/>
      <x v="173"/>
      <x v="289"/>
      <x v="1"/>
    </i>
    <i t="default">
      <x v="36"/>
    </i>
    <i>
      <x v="38"/>
      <x v="160"/>
      <x v="1"/>
      <x v="159"/>
      <x v="231"/>
      <x v="1"/>
    </i>
    <i r="1">
      <x v="174"/>
      <x v="1"/>
      <x v="176"/>
      <x v="105"/>
      <x v="1"/>
    </i>
    <i t="default">
      <x v="38"/>
    </i>
    <i>
      <x v="44"/>
      <x v="168"/>
      <x v="1"/>
      <x v="151"/>
      <x v="243"/>
      <x v="1"/>
    </i>
    <i r="1">
      <x v="172"/>
      <x v="1"/>
      <x v="160"/>
      <x v="243"/>
      <x v="1"/>
    </i>
    <i t="default">
      <x v="44"/>
    </i>
    <i>
      <x v="45"/>
      <x v="177"/>
      <x v="1"/>
      <x v="183"/>
      <x v="277"/>
      <x v="1"/>
    </i>
    <i t="default">
      <x v="45"/>
    </i>
    <i>
      <x v="49"/>
      <x v="177"/>
      <x v="1"/>
      <x v="170"/>
      <x v="256"/>
      <x v="1"/>
    </i>
    <i t="default">
      <x v="49"/>
    </i>
    <i>
      <x v="50"/>
      <x v="177"/>
      <x v="1"/>
      <x v="165"/>
      <x v="280"/>
      <x v="1"/>
    </i>
    <i t="default">
      <x v="50"/>
    </i>
    <i>
      <x v="52"/>
      <x v="176"/>
      <x v="1"/>
      <x v="172"/>
      <x v="282"/>
      <x v="1"/>
    </i>
    <i t="default">
      <x v="52"/>
    </i>
    <i>
      <x v="53"/>
      <x v="162"/>
      <x v="1"/>
      <x v="155"/>
      <x v="233"/>
      <x v="1"/>
    </i>
    <i r="1">
      <x v="177"/>
      <x v="1"/>
      <x v="168"/>
      <x v="259"/>
      <x v="1"/>
    </i>
    <i r="3">
      <x v="169"/>
      <x v="288"/>
      <x v="1"/>
    </i>
    <i r="3">
      <x v="179"/>
      <x v="290"/>
      <x v="1"/>
    </i>
    <i t="default">
      <x v="53"/>
    </i>
    <i>
      <x v="54"/>
      <x v="160"/>
      <x v="1"/>
      <x v="158"/>
      <x v="216"/>
      <x v="1"/>
    </i>
    <i r="1">
      <x v="164"/>
      <x v="1"/>
      <x v="153"/>
      <x v="221"/>
      <x v="1"/>
    </i>
    <i t="default">
      <x v="54"/>
    </i>
    <i>
      <x v="56"/>
      <x v="175"/>
      <x v="1"/>
      <x v="182"/>
      <x v="269"/>
      <x v="1"/>
    </i>
    <i t="default">
      <x v="56"/>
    </i>
    <i>
      <x v="58"/>
      <x v="177"/>
      <x v="1"/>
      <x v="163"/>
      <x v="281"/>
      <x v="1"/>
    </i>
    <i t="default">
      <x v="58"/>
    </i>
    <i>
      <x v="61"/>
      <x v="174"/>
      <x v="1"/>
      <x v="175"/>
      <x v="253"/>
      <x v="1"/>
    </i>
    <i t="default">
      <x v="61"/>
    </i>
    <i>
      <x v="64"/>
      <x v="162"/>
      <x v="5"/>
      <x v="114"/>
      <x v="242"/>
      <x v="1"/>
    </i>
    <i r="3">
      <x v="115"/>
      <x v="242"/>
      <x v="1"/>
    </i>
    <i r="1">
      <x v="168"/>
      <x v="1"/>
      <x v="147"/>
      <x v="242"/>
      <x v="1"/>
    </i>
    <i r="1">
      <x v="172"/>
      <x v="1"/>
      <x v="160"/>
      <x v="242"/>
      <x v="1"/>
    </i>
    <i t="default">
      <x v="64"/>
    </i>
    <i>
      <x v="65"/>
      <x v="162"/>
      <x v="1"/>
      <x v="154"/>
      <x v="223"/>
      <x v="1"/>
    </i>
    <i r="1">
      <x v="168"/>
      <x v="1"/>
      <x v="149"/>
      <x v="235"/>
      <x v="1"/>
    </i>
    <i r="4">
      <x v="236"/>
      <x v="1"/>
    </i>
    <i t="default">
      <x v="65"/>
    </i>
    <i>
      <x v="66"/>
      <x v="174"/>
      <x v="1"/>
      <x v="176"/>
      <x v="258"/>
      <x v="1"/>
    </i>
    <i t="default">
      <x v="66"/>
    </i>
    <i>
      <x v="67"/>
      <x v="177"/>
      <x v="3"/>
      <x v="167"/>
      <x v="284"/>
      <x v="1"/>
    </i>
    <i t="default">
      <x v="67"/>
    </i>
    <i>
      <x v="68"/>
      <x v="174"/>
      <x v="1"/>
      <x v="177"/>
      <x v="255"/>
      <x v="1"/>
    </i>
    <i t="default">
      <x v="68"/>
    </i>
    <i>
      <x v="69"/>
      <x v="160"/>
      <x v="1"/>
      <x v="157"/>
      <x v="232"/>
      <x v="1"/>
    </i>
    <i r="1">
      <x v="172"/>
      <x v="1"/>
      <x v="140"/>
      <x v="251"/>
      <x v="1"/>
    </i>
    <i t="default">
      <x v="69"/>
    </i>
    <i>
      <x v="71"/>
      <x v="172"/>
      <x v="1"/>
      <x v="142"/>
      <x v="254"/>
      <x v="1"/>
    </i>
    <i t="default">
      <x v="71"/>
    </i>
    <i>
      <x v="74"/>
      <x v="162"/>
      <x v="1"/>
      <x v="156"/>
      <x v="206"/>
      <x v="1"/>
    </i>
    <i t="default">
      <x v="74"/>
    </i>
    <i>
      <x v="75"/>
      <x v="177"/>
      <x v="1"/>
      <x v="180"/>
      <x v="287"/>
      <x v="1"/>
    </i>
    <i t="default">
      <x v="75"/>
    </i>
    <i>
      <x v="78"/>
      <x v="177"/>
      <x v="1"/>
      <x v="164"/>
      <x v="278"/>
      <x v="1"/>
    </i>
    <i t="default">
      <x v="78"/>
    </i>
    <i>
      <x v="82"/>
      <x v="177"/>
      <x v="1"/>
      <x v="161"/>
      <x v="274"/>
      <x v="1"/>
    </i>
    <i r="3">
      <x v="178"/>
      <x v="275"/>
      <x v="1"/>
    </i>
    <i t="default">
      <x v="82"/>
    </i>
    <i t="grand">
      <x/>
    </i>
  </rowItems>
  <colItems count="1">
    <i/>
  </colItems>
  <dataFields count="1">
    <dataField name=" VALOR PAGADO " fld="8" baseField="0" baseItem="0" numFmtId="164"/>
  </dataFields>
  <formats count="38">
    <format dxfId="37">
      <pivotArea dataOnly="0" labelOnly="1" outline="0" fieldPosition="0">
        <references count="1">
          <reference field="4" count="0"/>
        </references>
      </pivotArea>
    </format>
    <format dxfId="36">
      <pivotArea field="4" type="button" dataOnly="0" labelOnly="1" outline="0" axis="axisRow" fieldPosition="4"/>
    </format>
    <format dxfId="35">
      <pivotArea dataOnly="0" labelOnly="1" outline="0" axis="axisValues" fieldPosition="0"/>
    </format>
    <format dxfId="34">
      <pivotArea dataOnly="0" labelOnly="1" outline="0" fieldPosition="0">
        <references count="1">
          <reference field="1" count="0"/>
        </references>
      </pivotArea>
    </format>
    <format dxfId="33">
      <pivotArea field="1" type="button" dataOnly="0" labelOnly="1" outline="0" axis="axisRow" fieldPosition="1"/>
    </format>
    <format dxfId="32">
      <pivotArea field="7" type="button" dataOnly="0" labelOnly="1" outline="0" axis="axisRow" fieldPosition="3"/>
    </format>
    <format dxfId="31">
      <pivotArea dataOnly="0" labelOnly="1" outline="0" fieldPosition="0">
        <references count="1">
          <reference field="7" count="0"/>
        </references>
      </pivotArea>
    </format>
    <format dxfId="30">
      <pivotArea field="6" type="button" dataOnly="0" labelOnly="1" outline="0" axis="axisRow" fieldPosition="2"/>
    </format>
    <format dxfId="29">
      <pivotArea dataOnly="0" labelOnly="1" outline="0" fieldPosition="0">
        <references count="1">
          <reference field="1" count="0"/>
        </references>
      </pivotArea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field="3" type="button" dataOnly="0" labelOnly="1" outline="0" axis="axisRow" fieldPosition="0"/>
    </format>
    <format dxfId="25">
      <pivotArea field="1" type="button" dataOnly="0" labelOnly="1" outline="0" axis="axisRow" fieldPosition="1"/>
    </format>
    <format dxfId="24">
      <pivotArea field="6" type="button" dataOnly="0" labelOnly="1" outline="0" axis="axisRow" fieldPosition="2"/>
    </format>
    <format dxfId="23">
      <pivotArea field="7" type="button" dataOnly="0" labelOnly="1" outline="0" axis="axisRow" fieldPosition="3"/>
    </format>
    <format dxfId="22">
      <pivotArea field="4" type="button" dataOnly="0" labelOnly="1" outline="0" axis="axisRow" fieldPosition="4"/>
    </format>
    <format dxfId="21">
      <pivotArea field="12" type="button" dataOnly="0" labelOnly="1" outline="0" axis="axisRow" fieldPosition="5"/>
    </format>
    <format dxfId="20">
      <pivotArea dataOnly="0" labelOnly="1" grandRow="1" outline="0" fieldPosition="0"/>
    </format>
    <format dxfId="19">
      <pivotArea dataOnly="0" labelOnly="1" outline="0" axis="axisValues" fieldPosition="0"/>
    </format>
    <format dxfId="18">
      <pivotArea outline="0" fieldPosition="0">
        <references count="1">
          <reference field="4294967294" count="1">
            <x v="0"/>
          </reference>
        </references>
      </pivotArea>
    </format>
    <format dxfId="17">
      <pivotArea outline="0" fieldPosition="0">
        <references count="6">
          <reference field="1" count="1" selected="0">
            <x v="50"/>
          </reference>
          <reference field="3" count="1" selected="0">
            <x v="82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16">
      <pivotArea outline="0" fieldPosition="0">
        <references count="6">
          <reference field="1" count="1" selected="0">
            <x v="53"/>
          </reference>
          <reference field="3" count="1" selected="0">
            <x v="38"/>
          </reference>
          <reference field="4" count="1" selected="0">
            <x v="63"/>
          </reference>
          <reference field="6" count="1" selected="0">
            <x v="1"/>
          </reference>
          <reference field="7" count="1" selected="0">
            <x v="9"/>
          </reference>
          <reference field="12" count="1" selected="0">
            <x v="1"/>
          </reference>
        </references>
      </pivotArea>
    </format>
    <format dxfId="15">
      <pivotArea outline="0" fieldPosition="0">
        <references count="6">
          <reference field="1" count="1" selected="0">
            <x v="44"/>
          </reference>
          <reference field="3" count="1" selected="0">
            <x v="66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14">
      <pivotArea outline="0" fieldPosition="0">
        <references count="6">
          <reference field="1" count="1" selected="0">
            <x v="53"/>
          </reference>
          <reference field="3" count="1" selected="0">
            <x v="70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13">
      <pivotArea outline="0" fieldPosition="0">
        <references count="6">
          <reference field="1" count="1" selected="0">
            <x v="49"/>
          </reference>
          <reference field="3" count="1" selected="0">
            <x v="73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12">
      <pivotArea outline="0" fieldPosition="0">
        <references count="6">
          <reference field="1" count="1" selected="0">
            <x v="47"/>
          </reference>
          <reference field="3" count="1" selected="0">
            <x v="28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11">
      <pivotArea outline="0" fieldPosition="0">
        <references count="6">
          <reference field="1" count="1" selected="0">
            <x v="53"/>
          </reference>
          <reference field="3" count="1" selected="0">
            <x v="26"/>
          </reference>
          <reference field="4" count="1" selected="0">
            <x v="29"/>
          </reference>
          <reference field="6" count="1" selected="0">
            <x v="1"/>
          </reference>
          <reference field="7" count="1" selected="0">
            <x v="7"/>
          </reference>
          <reference field="12" count="1" selected="0">
            <x v="1"/>
          </reference>
        </references>
      </pivotArea>
    </format>
    <format dxfId="10">
      <pivotArea outline="0" fieldPosition="0">
        <references count="6">
          <reference field="1" count="1" selected="0">
            <x v="50"/>
          </reference>
          <reference field="3" count="1" selected="0">
            <x v="7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9">
      <pivotArea outline="0" fieldPosition="0">
        <references count="6">
          <reference field="1" count="1" selected="0">
            <x v="56"/>
          </reference>
          <reference field="3" count="1" selected="0">
            <x v="14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8">
      <pivotArea outline="0" fieldPosition="0">
        <references count="6">
          <reference field="1" count="1" selected="0">
            <x v="51"/>
          </reference>
          <reference field="3" count="1" selected="0">
            <x v="55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7">
      <pivotArea field="3" type="button" dataOnly="0" labelOnly="1" outline="0" axis="axisRow" fieldPosition="0"/>
    </format>
    <format dxfId="6">
      <pivotArea field="1" type="button" dataOnly="0" labelOnly="1" outline="0" axis="axisRow" fieldPosition="1"/>
    </format>
    <format dxfId="5">
      <pivotArea field="6" type="button" dataOnly="0" labelOnly="1" outline="0" axis="axisRow" fieldPosition="2"/>
    </format>
    <format dxfId="4">
      <pivotArea field="7" type="button" dataOnly="0" labelOnly="1" outline="0" axis="axisRow" fieldPosition="3"/>
    </format>
    <format dxfId="3">
      <pivotArea field="4" type="button" dataOnly="0" labelOnly="1" outline="0" axis="axisRow" fieldPosition="4"/>
    </format>
    <format dxfId="2">
      <pivotArea field="12" type="button" dataOnly="0" labelOnly="1" outline="0" axis="axisRow" fieldPosition="5"/>
    </format>
    <format dxfId="1">
      <pivotArea dataOnly="0" labelOnly="1" outline="0" axis="axisValues" fieldPosition="0"/>
    </format>
    <format dxfId="0">
      <pivotArea outline="0" fieldPosition="0">
        <references count="6">
          <reference field="1" count="1" selected="0">
            <x v="162"/>
          </reference>
          <reference field="3" count="1" selected="0">
            <x v="64"/>
          </reference>
          <reference field="4" count="1" selected="0">
            <x v="242"/>
          </reference>
          <reference field="6" count="1" selected="0">
            <x v="5"/>
          </reference>
          <reference field="7" count="2" selected="0">
            <x v="114"/>
            <x v="115"/>
          </reference>
          <reference field="12" count="1" selected="0">
            <x v="1"/>
          </reference>
        </references>
      </pivotArea>
    </format>
  </formats>
  <pivotTableStyleInfo name="PivotStyleLight8" showRowHeaders="0" showColHeaders="1" showRowStripes="1" showColStripes="1" showLastColumn="1"/>
  <filters count="2"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  <filter fld="1" type="dateBetween" evalOrder="-1" id="12">
      <autoFilter ref="A1">
        <filterColumn colId="0">
          <customFilters and="1">
            <customFilter operator="greaterThanOrEqual" val="44896"/>
            <customFilter operator="lessThanOrEqual" val="44926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7:B41"/>
  <sheetViews>
    <sheetView showGridLines="0" tabSelected="1" zoomScaleNormal="100" workbookViewId="0">
      <selection activeCell="D13" sqref="D13"/>
    </sheetView>
  </sheetViews>
  <sheetFormatPr baseColWidth="10" defaultColWidth="12.85546875" defaultRowHeight="15" x14ac:dyDescent="0.25"/>
  <cols>
    <col min="1" max="1" width="69.28515625" style="1" customWidth="1"/>
    <col min="2" max="2" width="21" style="1" customWidth="1"/>
    <col min="3" max="16384" width="12.85546875" style="1"/>
  </cols>
  <sheetData>
    <row r="7" spans="1:2" ht="22.5" x14ac:dyDescent="0.35">
      <c r="A7" s="21" t="s">
        <v>0</v>
      </c>
      <c r="B7" s="21"/>
    </row>
    <row r="8" spans="1:2" ht="15.75" thickBot="1" x14ac:dyDescent="0.3">
      <c r="A8" s="22" t="s">
        <v>1</v>
      </c>
      <c r="B8" s="22"/>
    </row>
    <row r="9" spans="1:2" hidden="1" x14ac:dyDescent="0.25">
      <c r="A9" s="23" t="s">
        <v>2</v>
      </c>
      <c r="B9" s="23" t="s">
        <v>3</v>
      </c>
    </row>
    <row r="10" spans="1:2" x14ac:dyDescent="0.25">
      <c r="B10" s="2">
        <v>44936</v>
      </c>
    </row>
    <row r="11" spans="1:2" x14ac:dyDescent="0.25">
      <c r="A11" s="3" t="s">
        <v>4</v>
      </c>
      <c r="B11" s="3" t="s">
        <v>5</v>
      </c>
    </row>
    <row r="12" spans="1:2" x14ac:dyDescent="0.25">
      <c r="A12" s="4" t="s">
        <v>6</v>
      </c>
      <c r="B12" s="5">
        <v>8175</v>
      </c>
    </row>
    <row r="13" spans="1:2" x14ac:dyDescent="0.25">
      <c r="A13" s="4" t="s">
        <v>7</v>
      </c>
      <c r="B13" s="5">
        <v>12900</v>
      </c>
    </row>
    <row r="14" spans="1:2" x14ac:dyDescent="0.25">
      <c r="A14" s="4" t="s">
        <v>8</v>
      </c>
      <c r="B14" s="5">
        <v>21075</v>
      </c>
    </row>
    <row r="15" spans="1:2" x14ac:dyDescent="0.25">
      <c r="A15"/>
      <c r="B15"/>
    </row>
    <row r="16" spans="1:2" x14ac:dyDescent="0.25">
      <c r="A16"/>
      <c r="B16"/>
    </row>
    <row r="17" spans="1:2" x14ac:dyDescent="0.25">
      <c r="A17"/>
      <c r="B17"/>
    </row>
    <row r="18" spans="1:2" x14ac:dyDescent="0.25">
      <c r="A18"/>
      <c r="B18"/>
    </row>
    <row r="19" spans="1:2" x14ac:dyDescent="0.25">
      <c r="A19"/>
      <c r="B19"/>
    </row>
    <row r="20" spans="1:2" x14ac:dyDescent="0.25">
      <c r="A20"/>
      <c r="B20"/>
    </row>
    <row r="21" spans="1:2" x14ac:dyDescent="0.25">
      <c r="A21"/>
      <c r="B21"/>
    </row>
    <row r="22" spans="1:2" x14ac:dyDescent="0.25">
      <c r="A22"/>
      <c r="B22"/>
    </row>
    <row r="23" spans="1:2" x14ac:dyDescent="0.25">
      <c r="A23"/>
      <c r="B23"/>
    </row>
    <row r="24" spans="1:2" x14ac:dyDescent="0.25">
      <c r="A24"/>
      <c r="B24"/>
    </row>
    <row r="25" spans="1:2" x14ac:dyDescent="0.25">
      <c r="A25"/>
      <c r="B25"/>
    </row>
    <row r="26" spans="1:2" x14ac:dyDescent="0.25">
      <c r="A26"/>
      <c r="B26"/>
    </row>
    <row r="27" spans="1:2" x14ac:dyDescent="0.25">
      <c r="A27"/>
      <c r="B27"/>
    </row>
    <row r="28" spans="1:2" x14ac:dyDescent="0.25">
      <c r="A28"/>
      <c r="B28"/>
    </row>
    <row r="29" spans="1:2" x14ac:dyDescent="0.25">
      <c r="A29"/>
      <c r="B29"/>
    </row>
    <row r="30" spans="1:2" x14ac:dyDescent="0.25">
      <c r="A30"/>
      <c r="B30"/>
    </row>
    <row r="31" spans="1:2" x14ac:dyDescent="0.25">
      <c r="A31"/>
      <c r="B31"/>
    </row>
    <row r="32" spans="1:2" x14ac:dyDescent="0.25">
      <c r="A32"/>
      <c r="B32"/>
    </row>
    <row r="33" spans="1:2" x14ac:dyDescent="0.25">
      <c r="A33"/>
      <c r="B33"/>
    </row>
    <row r="34" spans="1:2" x14ac:dyDescent="0.25">
      <c r="A34"/>
      <c r="B34"/>
    </row>
    <row r="35" spans="1:2" x14ac:dyDescent="0.25">
      <c r="A35"/>
      <c r="B35"/>
    </row>
    <row r="36" spans="1:2" x14ac:dyDescent="0.25">
      <c r="A36"/>
      <c r="B36"/>
    </row>
    <row r="37" spans="1:2" x14ac:dyDescent="0.25">
      <c r="A37"/>
      <c r="B37"/>
    </row>
    <row r="38" spans="1:2" x14ac:dyDescent="0.25">
      <c r="A38"/>
      <c r="B38"/>
    </row>
    <row r="39" spans="1:2" x14ac:dyDescent="0.25">
      <c r="A39"/>
      <c r="B39"/>
    </row>
    <row r="40" spans="1:2" x14ac:dyDescent="0.25">
      <c r="A40"/>
      <c r="B40"/>
    </row>
    <row r="41" spans="1:2" x14ac:dyDescent="0.25">
      <c r="A41"/>
      <c r="B41"/>
    </row>
  </sheetData>
  <mergeCells count="3">
    <mergeCell ref="A7:B7"/>
    <mergeCell ref="A8:B8"/>
    <mergeCell ref="A9:B9"/>
  </mergeCells>
  <printOptions horizontalCentered="1"/>
  <pageMargins left="0.70866141732283472" right="0.70866141732283472" top="0.47244094488188981" bottom="0.47244094488188981" header="0.31496062992125984" footer="0.31496062992125984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47"/>
  <sheetViews>
    <sheetView zoomScaleNormal="100" workbookViewId="0">
      <selection activeCell="B23" sqref="B23"/>
    </sheetView>
  </sheetViews>
  <sheetFormatPr baseColWidth="10" defaultColWidth="12.5703125" defaultRowHeight="15" x14ac:dyDescent="0.25"/>
  <cols>
    <col min="1" max="1" width="43.7109375" style="1" customWidth="1"/>
    <col min="2" max="2" width="11.85546875" style="1" bestFit="1" customWidth="1"/>
    <col min="3" max="3" width="17.5703125" style="1" bestFit="1" customWidth="1"/>
    <col min="4" max="4" width="20" style="1" bestFit="1" customWidth="1"/>
    <col min="5" max="5" width="22" style="1" hidden="1" customWidth="1"/>
    <col min="6" max="6" width="13.7109375" style="1" hidden="1" customWidth="1"/>
    <col min="7" max="7" width="19.140625" style="1" hidden="1" customWidth="1"/>
    <col min="8" max="8" width="53.5703125" style="1" customWidth="1"/>
    <col min="9" max="9" width="15.140625" style="7" customWidth="1"/>
    <col min="10" max="10" width="17.7109375" style="1" customWidth="1"/>
    <col min="11" max="16384" width="12.5703125" style="1"/>
  </cols>
  <sheetData>
    <row r="1" spans="1:10" x14ac:dyDescent="0.25">
      <c r="A1" s="6"/>
      <c r="B1" s="6"/>
      <c r="C1" s="6"/>
      <c r="D1" s="6"/>
      <c r="E1" s="6"/>
      <c r="F1" s="6"/>
      <c r="G1" s="6"/>
      <c r="H1" s="6"/>
    </row>
    <row r="2" spans="1:10" x14ac:dyDescent="0.25">
      <c r="A2" s="6"/>
      <c r="B2" s="6"/>
      <c r="C2" s="6"/>
      <c r="D2" s="6"/>
      <c r="E2" s="6"/>
      <c r="F2" s="6"/>
      <c r="G2" s="6"/>
      <c r="H2" s="6"/>
    </row>
    <row r="3" spans="1:10" x14ac:dyDescent="0.25">
      <c r="A3" s="6"/>
      <c r="B3" s="6"/>
      <c r="C3" s="6"/>
      <c r="D3" s="6"/>
      <c r="E3" s="6"/>
      <c r="F3" s="6"/>
      <c r="G3" s="6"/>
      <c r="H3" s="6"/>
    </row>
    <row r="4" spans="1:10" x14ac:dyDescent="0.25">
      <c r="A4" s="6"/>
      <c r="B4" s="6"/>
      <c r="C4" s="6"/>
      <c r="D4" s="6"/>
      <c r="E4" s="6"/>
      <c r="F4" s="6"/>
      <c r="G4" s="6"/>
      <c r="H4" s="6"/>
    </row>
    <row r="5" spans="1:10" x14ac:dyDescent="0.25">
      <c r="A5" s="6"/>
      <c r="B5" s="6"/>
      <c r="C5" s="6"/>
      <c r="D5" s="6"/>
      <c r="E5" s="6"/>
      <c r="F5" s="6"/>
      <c r="G5" s="6"/>
      <c r="H5" s="6"/>
    </row>
    <row r="6" spans="1:10" x14ac:dyDescent="0.25">
      <c r="A6" s="6"/>
      <c r="B6" s="6"/>
      <c r="C6" s="6"/>
      <c r="D6" s="6"/>
      <c r="E6" s="6"/>
      <c r="F6" s="6"/>
      <c r="G6" s="6"/>
      <c r="H6" s="6"/>
    </row>
    <row r="7" spans="1:10" ht="23.25" x14ac:dyDescent="0.35">
      <c r="A7" s="24" t="s">
        <v>9</v>
      </c>
      <c r="B7" s="24"/>
      <c r="C7" s="24"/>
      <c r="D7" s="24"/>
      <c r="E7" s="24"/>
      <c r="F7" s="24"/>
      <c r="G7" s="24"/>
      <c r="H7" s="24"/>
      <c r="I7" s="24"/>
      <c r="J7" s="8" t="s">
        <v>10</v>
      </c>
    </row>
    <row r="8" spans="1:10" ht="19.5" thickBot="1" x14ac:dyDescent="0.35">
      <c r="A8" s="25" t="s">
        <v>1</v>
      </c>
      <c r="B8" s="25"/>
      <c r="C8" s="25"/>
      <c r="D8" s="25"/>
      <c r="E8" s="25"/>
      <c r="F8" s="25"/>
      <c r="G8" s="25"/>
      <c r="H8" s="25"/>
      <c r="I8" s="25"/>
      <c r="J8" s="9">
        <f>+GETPIVOTDATA("SALDO",$A$12)</f>
        <v>21075</v>
      </c>
    </row>
    <row r="9" spans="1:10" x14ac:dyDescent="0.25">
      <c r="A9" s="6"/>
      <c r="B9" s="6"/>
      <c r="C9" s="6"/>
      <c r="D9" s="6"/>
      <c r="E9" s="6"/>
      <c r="F9" s="6"/>
      <c r="G9" s="6"/>
      <c r="H9" s="26">
        <v>44936</v>
      </c>
      <c r="I9" s="27"/>
    </row>
    <row r="10" spans="1:10" hidden="1" x14ac:dyDescent="0.25"/>
    <row r="11" spans="1:10" hidden="1" x14ac:dyDescent="0.25"/>
    <row r="12" spans="1:10" x14ac:dyDescent="0.25">
      <c r="A12" s="10" t="s">
        <v>11</v>
      </c>
      <c r="B12" s="11" t="s">
        <v>2</v>
      </c>
      <c r="C12" s="11" t="s">
        <v>12</v>
      </c>
      <c r="D12" s="10" t="s">
        <v>13</v>
      </c>
      <c r="E12" s="10" t="s">
        <v>14</v>
      </c>
      <c r="F12" s="10" t="s">
        <v>15</v>
      </c>
      <c r="G12" s="12" t="s">
        <v>16</v>
      </c>
      <c r="H12" s="13" t="s">
        <v>17</v>
      </c>
      <c r="I12" s="10" t="s">
        <v>18</v>
      </c>
    </row>
    <row r="13" spans="1:10" x14ac:dyDescent="0.25">
      <c r="A13" s="1" t="s">
        <v>6</v>
      </c>
      <c r="B13" s="14">
        <v>44924</v>
      </c>
      <c r="C13" s="15" t="s">
        <v>19</v>
      </c>
      <c r="D13" s="16">
        <v>44925</v>
      </c>
      <c r="E13" s="1" t="s">
        <v>20</v>
      </c>
      <c r="F13" s="15">
        <v>1</v>
      </c>
      <c r="G13" s="15">
        <v>-11</v>
      </c>
      <c r="H13" s="1" t="s">
        <v>21</v>
      </c>
      <c r="I13" s="5">
        <v>1495</v>
      </c>
    </row>
    <row r="14" spans="1:10" x14ac:dyDescent="0.25">
      <c r="A14" s="1" t="s">
        <v>6</v>
      </c>
      <c r="B14" s="14">
        <v>44915</v>
      </c>
      <c r="C14" s="15" t="s">
        <v>22</v>
      </c>
      <c r="D14" s="16">
        <v>44925</v>
      </c>
      <c r="E14" s="1" t="s">
        <v>20</v>
      </c>
      <c r="F14" s="15">
        <v>1</v>
      </c>
      <c r="G14" s="15">
        <v>-11</v>
      </c>
      <c r="H14" s="1" t="s">
        <v>21</v>
      </c>
      <c r="I14" s="5">
        <v>1365</v>
      </c>
    </row>
    <row r="15" spans="1:10" x14ac:dyDescent="0.25">
      <c r="A15" s="1" t="s">
        <v>6</v>
      </c>
      <c r="B15" s="14">
        <v>44909</v>
      </c>
      <c r="C15" s="15" t="s">
        <v>23</v>
      </c>
      <c r="D15" s="16">
        <v>44925</v>
      </c>
      <c r="E15" s="1" t="s">
        <v>20</v>
      </c>
      <c r="F15" s="15">
        <v>1</v>
      </c>
      <c r="G15" s="15">
        <v>-11</v>
      </c>
      <c r="H15" s="1" t="s">
        <v>21</v>
      </c>
      <c r="I15" s="5">
        <v>1690</v>
      </c>
    </row>
    <row r="16" spans="1:10" x14ac:dyDescent="0.25">
      <c r="A16" s="1" t="s">
        <v>6</v>
      </c>
      <c r="B16" s="14">
        <v>44909</v>
      </c>
      <c r="C16" s="15" t="s">
        <v>24</v>
      </c>
      <c r="D16" s="16">
        <v>44925</v>
      </c>
      <c r="E16" s="1" t="s">
        <v>20</v>
      </c>
      <c r="F16" s="15">
        <v>1</v>
      </c>
      <c r="G16" s="15">
        <v>-11</v>
      </c>
      <c r="H16" s="1" t="s">
        <v>21</v>
      </c>
      <c r="I16" s="5">
        <v>1350</v>
      </c>
    </row>
    <row r="17" spans="1:9" x14ac:dyDescent="0.25">
      <c r="A17" s="1" t="s">
        <v>6</v>
      </c>
      <c r="B17" s="14">
        <v>44902</v>
      </c>
      <c r="C17" s="15" t="s">
        <v>25</v>
      </c>
      <c r="D17" s="16">
        <v>44925</v>
      </c>
      <c r="E17" s="1" t="s">
        <v>20</v>
      </c>
      <c r="F17" s="15">
        <v>1</v>
      </c>
      <c r="G17" s="15">
        <v>-11</v>
      </c>
      <c r="H17" s="1" t="s">
        <v>21</v>
      </c>
      <c r="I17" s="5">
        <v>2275</v>
      </c>
    </row>
    <row r="18" spans="1:9" x14ac:dyDescent="0.25">
      <c r="A18" s="17" t="s">
        <v>26</v>
      </c>
      <c r="B18" s="17"/>
      <c r="C18" s="17"/>
      <c r="D18" s="17"/>
      <c r="E18" s="17"/>
      <c r="F18" s="17"/>
      <c r="G18" s="17"/>
      <c r="H18" s="17"/>
      <c r="I18" s="18">
        <v>8175</v>
      </c>
    </row>
    <row r="19" spans="1:9" x14ac:dyDescent="0.25">
      <c r="A19" s="1" t="s">
        <v>7</v>
      </c>
      <c r="B19" s="14">
        <v>44746</v>
      </c>
      <c r="C19" s="15" t="s">
        <v>27</v>
      </c>
      <c r="D19" s="16">
        <v>44776</v>
      </c>
      <c r="E19" s="1" t="s">
        <v>28</v>
      </c>
      <c r="F19" s="15">
        <v>1</v>
      </c>
      <c r="G19" s="15">
        <v>-160</v>
      </c>
      <c r="H19" s="1" t="s">
        <v>29</v>
      </c>
      <c r="I19" s="5">
        <v>12900</v>
      </c>
    </row>
    <row r="20" spans="1:9" x14ac:dyDescent="0.25">
      <c r="A20" s="17" t="s">
        <v>30</v>
      </c>
      <c r="B20" s="17"/>
      <c r="C20" s="17"/>
      <c r="D20" s="17"/>
      <c r="E20" s="17"/>
      <c r="F20" s="17"/>
      <c r="G20" s="17"/>
      <c r="H20" s="17"/>
      <c r="I20" s="18">
        <v>12900</v>
      </c>
    </row>
    <row r="21" spans="1:9" x14ac:dyDescent="0.25">
      <c r="A21" s="1" t="s">
        <v>8</v>
      </c>
      <c r="I21" s="5">
        <v>21075</v>
      </c>
    </row>
    <row r="22" spans="1:9" x14ac:dyDescent="0.25">
      <c r="A22"/>
      <c r="B22"/>
      <c r="C22"/>
      <c r="D22"/>
      <c r="E22"/>
      <c r="F22"/>
      <c r="G22"/>
      <c r="H22"/>
      <c r="I22"/>
    </row>
    <row r="23" spans="1:9" x14ac:dyDescent="0.25">
      <c r="A23"/>
      <c r="B23"/>
      <c r="C23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  <row r="26" spans="1:9" x14ac:dyDescent="0.25">
      <c r="A26"/>
      <c r="B26"/>
      <c r="C26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  <row r="35" spans="1:9" x14ac:dyDescent="0.25">
      <c r="A35"/>
      <c r="B35"/>
      <c r="C35"/>
      <c r="D35"/>
      <c r="E35"/>
      <c r="F35"/>
      <c r="G35"/>
      <c r="H35"/>
      <c r="I35"/>
    </row>
    <row r="36" spans="1:9" x14ac:dyDescent="0.25">
      <c r="A36"/>
      <c r="B36"/>
      <c r="C36"/>
      <c r="D36"/>
      <c r="E36"/>
      <c r="F36"/>
      <c r="G36"/>
      <c r="H36"/>
      <c r="I36"/>
    </row>
    <row r="37" spans="1:9" x14ac:dyDescent="0.25">
      <c r="A37"/>
      <c r="B37"/>
      <c r="C37"/>
      <c r="D37"/>
      <c r="E37"/>
      <c r="F37"/>
      <c r="G37"/>
      <c r="H37"/>
      <c r="I37"/>
    </row>
    <row r="38" spans="1:9" x14ac:dyDescent="0.25">
      <c r="A38"/>
      <c r="B38"/>
      <c r="C38"/>
      <c r="D38"/>
      <c r="E38"/>
      <c r="F38"/>
      <c r="G38"/>
      <c r="H38"/>
      <c r="I38"/>
    </row>
    <row r="39" spans="1:9" x14ac:dyDescent="0.25">
      <c r="A39"/>
      <c r="B39"/>
      <c r="C39"/>
      <c r="D39"/>
      <c r="E39"/>
      <c r="F39"/>
      <c r="G39"/>
      <c r="H39"/>
      <c r="I39"/>
    </row>
    <row r="40" spans="1:9" x14ac:dyDescent="0.25">
      <c r="A40"/>
      <c r="B40"/>
      <c r="C40"/>
      <c r="D40"/>
      <c r="E40"/>
      <c r="F40"/>
      <c r="G40"/>
      <c r="H40"/>
      <c r="I40"/>
    </row>
    <row r="41" spans="1:9" x14ac:dyDescent="0.25">
      <c r="A41"/>
      <c r="B41"/>
      <c r="C41"/>
      <c r="D41"/>
      <c r="E41"/>
      <c r="F41"/>
      <c r="G41"/>
      <c r="H41"/>
      <c r="I41"/>
    </row>
    <row r="42" spans="1:9" x14ac:dyDescent="0.25">
      <c r="A42"/>
      <c r="B42"/>
      <c r="C42"/>
      <c r="D42"/>
      <c r="E42"/>
      <c r="F42"/>
      <c r="G42"/>
      <c r="H42"/>
      <c r="I42"/>
    </row>
    <row r="43" spans="1:9" x14ac:dyDescent="0.25">
      <c r="A43"/>
      <c r="B43"/>
      <c r="C43"/>
      <c r="D43"/>
      <c r="E43"/>
      <c r="F43"/>
      <c r="G43"/>
      <c r="H43"/>
      <c r="I43"/>
    </row>
    <row r="44" spans="1:9" x14ac:dyDescent="0.25">
      <c r="A44"/>
      <c r="B44"/>
      <c r="C44"/>
      <c r="D44"/>
      <c r="E44"/>
      <c r="F44"/>
      <c r="G44"/>
      <c r="H44"/>
      <c r="I44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</sheetData>
  <mergeCells count="3">
    <mergeCell ref="A7:I7"/>
    <mergeCell ref="A8:I8"/>
    <mergeCell ref="H9:I9"/>
  </mergeCells>
  <conditionalFormatting sqref="E12:E1048576">
    <cfRule type="expression" dxfId="92" priority="1">
      <formula>AND($F12=1,$G12&lt;0)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119"/>
  <sheetViews>
    <sheetView zoomScaleNormal="100" workbookViewId="0">
      <selection activeCell="G9" sqref="G9"/>
    </sheetView>
  </sheetViews>
  <sheetFormatPr baseColWidth="10" defaultColWidth="12.85546875" defaultRowHeight="15" x14ac:dyDescent="0.25"/>
  <cols>
    <col min="1" max="1" width="59.5703125" style="1" customWidth="1"/>
    <col min="2" max="2" width="21" style="1" customWidth="1"/>
    <col min="3" max="3" width="22.140625" style="1" customWidth="1"/>
    <col min="4" max="5" width="19.5703125" style="1" bestFit="1" customWidth="1"/>
    <col min="6" max="6" width="12.5703125" style="1" hidden="1" customWidth="1"/>
    <col min="7" max="7" width="21.42578125" style="1" customWidth="1"/>
    <col min="8" max="8" width="15.42578125" style="1" customWidth="1"/>
    <col min="9" max="16384" width="12.85546875" style="1"/>
  </cols>
  <sheetData>
    <row r="1" spans="1:8" x14ac:dyDescent="0.25">
      <c r="A1" s="6"/>
      <c r="B1" s="6"/>
      <c r="C1" s="6"/>
      <c r="D1" s="6"/>
      <c r="E1" s="6"/>
      <c r="F1" s="6"/>
      <c r="G1" s="6"/>
    </row>
    <row r="2" spans="1:8" x14ac:dyDescent="0.25">
      <c r="A2" s="6"/>
      <c r="B2" s="6"/>
      <c r="C2" s="6"/>
      <c r="D2" s="6"/>
      <c r="E2" s="6"/>
      <c r="F2" s="6"/>
      <c r="G2" s="6"/>
    </row>
    <row r="3" spans="1:8" ht="21.75" customHeight="1" x14ac:dyDescent="0.25">
      <c r="A3" s="6"/>
      <c r="B3" s="6"/>
      <c r="C3" s="6"/>
      <c r="D3" s="6"/>
      <c r="E3" s="6"/>
      <c r="F3" s="6"/>
      <c r="G3" s="6"/>
    </row>
    <row r="4" spans="1:8" ht="18.75" customHeight="1" x14ac:dyDescent="0.25">
      <c r="A4" s="6"/>
      <c r="B4" s="6"/>
      <c r="C4" s="6"/>
      <c r="D4" s="6"/>
      <c r="E4" s="6"/>
      <c r="F4" s="6"/>
      <c r="G4" s="6"/>
    </row>
    <row r="5" spans="1:8" ht="15" customHeight="1" x14ac:dyDescent="0.25">
      <c r="A5" s="6"/>
      <c r="B5" s="6"/>
      <c r="C5" s="6"/>
      <c r="D5" s="6"/>
      <c r="E5" s="6"/>
      <c r="F5" s="6"/>
      <c r="G5" s="6"/>
    </row>
    <row r="6" spans="1:8" ht="22.5" x14ac:dyDescent="0.35">
      <c r="A6" s="28" t="s">
        <v>31</v>
      </c>
      <c r="B6" s="28"/>
      <c r="C6" s="28"/>
      <c r="D6" s="28"/>
      <c r="E6" s="28"/>
      <c r="F6" s="28"/>
      <c r="G6" s="28"/>
    </row>
    <row r="7" spans="1:8" ht="15.75" thickBot="1" x14ac:dyDescent="0.3">
      <c r="A7" s="25" t="s">
        <v>32</v>
      </c>
      <c r="B7" s="25"/>
      <c r="C7" s="25"/>
      <c r="D7" s="25"/>
      <c r="E7" s="25"/>
      <c r="F7" s="25"/>
      <c r="G7" s="25"/>
    </row>
    <row r="8" spans="1:8" x14ac:dyDescent="0.25">
      <c r="A8" s="6"/>
      <c r="B8" s="6"/>
      <c r="C8" s="6"/>
      <c r="D8" s="6"/>
      <c r="E8" s="6"/>
      <c r="F8" s="6"/>
      <c r="G8" s="19">
        <v>44936</v>
      </c>
    </row>
    <row r="9" spans="1:8" x14ac:dyDescent="0.25">
      <c r="A9" s="13" t="s">
        <v>11</v>
      </c>
      <c r="B9" s="3" t="s">
        <v>2</v>
      </c>
      <c r="C9" s="3" t="s">
        <v>33</v>
      </c>
      <c r="D9" s="3" t="s">
        <v>34</v>
      </c>
      <c r="E9" s="3" t="s">
        <v>12</v>
      </c>
      <c r="F9" s="13" t="s">
        <v>15</v>
      </c>
      <c r="G9" s="3" t="s">
        <v>35</v>
      </c>
      <c r="H9"/>
    </row>
    <row r="10" spans="1:8" x14ac:dyDescent="0.25">
      <c r="A10" s="1" t="s">
        <v>36</v>
      </c>
      <c r="B10" s="20">
        <v>44925</v>
      </c>
      <c r="C10" s="1" t="s">
        <v>37</v>
      </c>
      <c r="D10" s="15">
        <v>1432</v>
      </c>
      <c r="E10" s="15" t="s">
        <v>38</v>
      </c>
      <c r="F10" s="1">
        <v>0</v>
      </c>
      <c r="G10" s="5">
        <v>111549.26</v>
      </c>
      <c r="H10"/>
    </row>
    <row r="11" spans="1:8" x14ac:dyDescent="0.25">
      <c r="A11" s="1" t="s">
        <v>39</v>
      </c>
      <c r="G11" s="5">
        <v>111549.26</v>
      </c>
      <c r="H11"/>
    </row>
    <row r="12" spans="1:8" x14ac:dyDescent="0.25">
      <c r="A12" s="1" t="s">
        <v>6</v>
      </c>
      <c r="B12" s="20">
        <v>44916</v>
      </c>
      <c r="C12" s="1" t="s">
        <v>37</v>
      </c>
      <c r="D12" s="15">
        <v>1410</v>
      </c>
      <c r="E12" s="15" t="s">
        <v>40</v>
      </c>
      <c r="F12" s="1">
        <v>0</v>
      </c>
      <c r="G12" s="5">
        <v>1690</v>
      </c>
      <c r="H12"/>
    </row>
    <row r="13" spans="1:8" x14ac:dyDescent="0.25">
      <c r="A13" s="1" t="s">
        <v>6</v>
      </c>
      <c r="B13" s="20">
        <v>44916</v>
      </c>
      <c r="C13" s="1" t="s">
        <v>37</v>
      </c>
      <c r="D13" s="15">
        <v>1410</v>
      </c>
      <c r="E13" s="15" t="s">
        <v>41</v>
      </c>
      <c r="F13" s="1">
        <v>0</v>
      </c>
      <c r="G13" s="5">
        <v>1950</v>
      </c>
      <c r="H13"/>
    </row>
    <row r="14" spans="1:8" x14ac:dyDescent="0.25">
      <c r="A14" s="1" t="s">
        <v>6</v>
      </c>
      <c r="B14" s="20">
        <v>44916</v>
      </c>
      <c r="C14" s="1" t="s">
        <v>37</v>
      </c>
      <c r="D14" s="15">
        <v>1410</v>
      </c>
      <c r="E14" s="15" t="s">
        <v>42</v>
      </c>
      <c r="F14" s="1">
        <v>0</v>
      </c>
      <c r="G14" s="5">
        <v>1560</v>
      </c>
    </row>
    <row r="15" spans="1:8" x14ac:dyDescent="0.25">
      <c r="A15" s="1" t="s">
        <v>6</v>
      </c>
      <c r="B15" s="20">
        <v>44916</v>
      </c>
      <c r="C15" s="1" t="s">
        <v>37</v>
      </c>
      <c r="D15" s="15">
        <v>1410</v>
      </c>
      <c r="E15" s="15" t="s">
        <v>43</v>
      </c>
      <c r="F15" s="1">
        <v>0</v>
      </c>
      <c r="G15" s="5">
        <v>1950</v>
      </c>
    </row>
    <row r="16" spans="1:8" x14ac:dyDescent="0.25">
      <c r="A16" s="1" t="s">
        <v>6</v>
      </c>
      <c r="B16" s="20">
        <v>44916</v>
      </c>
      <c r="C16" s="1" t="s">
        <v>37</v>
      </c>
      <c r="D16" s="15">
        <v>1410</v>
      </c>
      <c r="E16" s="15" t="s">
        <v>44</v>
      </c>
      <c r="F16" s="1">
        <v>0</v>
      </c>
      <c r="G16" s="5">
        <v>3300</v>
      </c>
    </row>
    <row r="17" spans="1:7" x14ac:dyDescent="0.25">
      <c r="A17" s="1" t="s">
        <v>6</v>
      </c>
      <c r="B17" s="20">
        <v>44916</v>
      </c>
      <c r="C17" s="1" t="s">
        <v>37</v>
      </c>
      <c r="D17" s="15">
        <v>1410</v>
      </c>
      <c r="E17" s="15" t="s">
        <v>45</v>
      </c>
      <c r="F17" s="1">
        <v>0</v>
      </c>
      <c r="G17" s="5">
        <v>1950</v>
      </c>
    </row>
    <row r="18" spans="1:7" x14ac:dyDescent="0.25">
      <c r="A18" s="1" t="s">
        <v>6</v>
      </c>
      <c r="B18" s="20">
        <v>44916</v>
      </c>
      <c r="C18" s="1" t="s">
        <v>37</v>
      </c>
      <c r="D18" s="15">
        <v>1410</v>
      </c>
      <c r="E18" s="15" t="s">
        <v>46</v>
      </c>
      <c r="F18" s="1">
        <v>0</v>
      </c>
      <c r="G18" s="5">
        <v>1625</v>
      </c>
    </row>
    <row r="19" spans="1:7" x14ac:dyDescent="0.25">
      <c r="A19" s="1" t="s">
        <v>6</v>
      </c>
      <c r="B19" s="20">
        <v>44916</v>
      </c>
      <c r="C19" s="1" t="s">
        <v>37</v>
      </c>
      <c r="D19" s="15">
        <v>1410</v>
      </c>
      <c r="E19" s="15" t="s">
        <v>47</v>
      </c>
      <c r="F19" s="1">
        <v>0</v>
      </c>
      <c r="G19" s="5">
        <v>4300</v>
      </c>
    </row>
    <row r="20" spans="1:7" x14ac:dyDescent="0.25">
      <c r="A20" s="1" t="s">
        <v>6</v>
      </c>
      <c r="B20" s="20">
        <v>44916</v>
      </c>
      <c r="C20" s="1" t="s">
        <v>37</v>
      </c>
      <c r="D20" s="15">
        <v>1410</v>
      </c>
      <c r="E20" s="15" t="s">
        <v>48</v>
      </c>
      <c r="F20" s="1">
        <v>0</v>
      </c>
      <c r="G20" s="5">
        <v>3300</v>
      </c>
    </row>
    <row r="21" spans="1:7" x14ac:dyDescent="0.25">
      <c r="A21" s="1" t="s">
        <v>6</v>
      </c>
      <c r="B21" s="20">
        <v>44916</v>
      </c>
      <c r="C21" s="1" t="s">
        <v>37</v>
      </c>
      <c r="D21" s="15">
        <v>1410</v>
      </c>
      <c r="E21" s="15" t="s">
        <v>49</v>
      </c>
      <c r="F21" s="1">
        <v>0</v>
      </c>
      <c r="G21" s="5">
        <v>1625</v>
      </c>
    </row>
    <row r="22" spans="1:7" x14ac:dyDescent="0.25">
      <c r="A22" s="1" t="s">
        <v>6</v>
      </c>
      <c r="B22" s="20">
        <v>44916</v>
      </c>
      <c r="C22" s="1" t="s">
        <v>37</v>
      </c>
      <c r="D22" s="15">
        <v>1410</v>
      </c>
      <c r="E22" s="15" t="s">
        <v>50</v>
      </c>
      <c r="F22" s="1">
        <v>0</v>
      </c>
      <c r="G22" s="5">
        <v>1950</v>
      </c>
    </row>
    <row r="23" spans="1:7" x14ac:dyDescent="0.25">
      <c r="A23" s="1" t="s">
        <v>6</v>
      </c>
      <c r="B23" s="20">
        <v>44916</v>
      </c>
      <c r="C23" s="1" t="s">
        <v>37</v>
      </c>
      <c r="D23" s="15">
        <v>1410</v>
      </c>
      <c r="E23" s="15" t="s">
        <v>51</v>
      </c>
      <c r="F23" s="1">
        <v>0</v>
      </c>
      <c r="G23" s="5">
        <v>2025</v>
      </c>
    </row>
    <row r="24" spans="1:7" x14ac:dyDescent="0.25">
      <c r="A24" s="1" t="s">
        <v>6</v>
      </c>
      <c r="B24" s="20">
        <v>44916</v>
      </c>
      <c r="C24" s="1" t="s">
        <v>37</v>
      </c>
      <c r="D24" s="15">
        <v>1410</v>
      </c>
      <c r="E24" s="15" t="s">
        <v>52</v>
      </c>
      <c r="F24" s="1">
        <v>0</v>
      </c>
      <c r="G24" s="5">
        <v>1950</v>
      </c>
    </row>
    <row r="25" spans="1:7" x14ac:dyDescent="0.25">
      <c r="A25" s="1" t="s">
        <v>6</v>
      </c>
      <c r="B25" s="20">
        <v>44916</v>
      </c>
      <c r="C25" s="1" t="s">
        <v>37</v>
      </c>
      <c r="D25" s="15">
        <v>1410</v>
      </c>
      <c r="E25" s="15" t="s">
        <v>53</v>
      </c>
      <c r="F25" s="1">
        <v>0</v>
      </c>
      <c r="G25" s="5">
        <v>1950</v>
      </c>
    </row>
    <row r="26" spans="1:7" x14ac:dyDescent="0.25">
      <c r="A26" s="1" t="s">
        <v>6</v>
      </c>
      <c r="B26" s="20">
        <v>44916</v>
      </c>
      <c r="C26" s="1" t="s">
        <v>37</v>
      </c>
      <c r="D26" s="15">
        <v>1410</v>
      </c>
      <c r="E26" s="15" t="s">
        <v>54</v>
      </c>
      <c r="F26" s="1">
        <v>0</v>
      </c>
      <c r="G26" s="5">
        <v>3300</v>
      </c>
    </row>
    <row r="27" spans="1:7" x14ac:dyDescent="0.25">
      <c r="A27" s="1" t="s">
        <v>26</v>
      </c>
      <c r="G27" s="5">
        <v>34425</v>
      </c>
    </row>
    <row r="28" spans="1:7" x14ac:dyDescent="0.25">
      <c r="A28" s="1" t="s">
        <v>55</v>
      </c>
      <c r="B28" s="20">
        <v>44925</v>
      </c>
      <c r="C28" s="1" t="s">
        <v>56</v>
      </c>
      <c r="D28" s="15">
        <v>1447</v>
      </c>
      <c r="E28" s="15" t="s">
        <v>57</v>
      </c>
      <c r="F28" s="1">
        <v>0</v>
      </c>
      <c r="G28" s="5">
        <v>73386.559999999998</v>
      </c>
    </row>
    <row r="29" spans="1:7" x14ac:dyDescent="0.25">
      <c r="A29" s="1" t="s">
        <v>58</v>
      </c>
      <c r="G29" s="5">
        <v>73386.559999999998</v>
      </c>
    </row>
    <row r="30" spans="1:7" x14ac:dyDescent="0.25">
      <c r="A30" s="1" t="s">
        <v>59</v>
      </c>
      <c r="B30" s="20">
        <v>44925</v>
      </c>
      <c r="C30" s="1" t="s">
        <v>37</v>
      </c>
      <c r="D30" s="15">
        <v>1442</v>
      </c>
      <c r="E30" s="15" t="s">
        <v>60</v>
      </c>
      <c r="F30" s="1">
        <v>0</v>
      </c>
      <c r="G30" s="5">
        <v>14080</v>
      </c>
    </row>
    <row r="31" spans="1:7" x14ac:dyDescent="0.25">
      <c r="A31" s="1" t="s">
        <v>61</v>
      </c>
      <c r="G31" s="5">
        <v>14080</v>
      </c>
    </row>
    <row r="32" spans="1:7" x14ac:dyDescent="0.25">
      <c r="A32" s="1" t="s">
        <v>62</v>
      </c>
      <c r="B32" s="20">
        <v>44909</v>
      </c>
      <c r="C32" s="1" t="s">
        <v>37</v>
      </c>
      <c r="D32" s="15">
        <v>1355</v>
      </c>
      <c r="E32" s="15" t="s">
        <v>63</v>
      </c>
      <c r="F32" s="1">
        <v>0</v>
      </c>
      <c r="G32" s="5">
        <v>1199.8800000000001</v>
      </c>
    </row>
    <row r="33" spans="1:7" x14ac:dyDescent="0.25">
      <c r="A33" s="1" t="s">
        <v>62</v>
      </c>
      <c r="B33" s="20">
        <v>44909</v>
      </c>
      <c r="C33" s="1" t="s">
        <v>37</v>
      </c>
      <c r="D33" s="15">
        <v>1355</v>
      </c>
      <c r="E33" s="15" t="s">
        <v>64</v>
      </c>
      <c r="F33" s="1">
        <v>0</v>
      </c>
      <c r="G33" s="5">
        <v>31699.75</v>
      </c>
    </row>
    <row r="34" spans="1:7" x14ac:dyDescent="0.25">
      <c r="A34" s="1" t="s">
        <v>62</v>
      </c>
      <c r="B34" s="20">
        <v>44925</v>
      </c>
      <c r="C34" s="1" t="s">
        <v>37</v>
      </c>
      <c r="D34" s="15">
        <v>1438</v>
      </c>
      <c r="E34" s="15" t="s">
        <v>65</v>
      </c>
      <c r="F34" s="1">
        <v>0</v>
      </c>
      <c r="G34" s="5">
        <v>22899.83</v>
      </c>
    </row>
    <row r="35" spans="1:7" x14ac:dyDescent="0.25">
      <c r="A35" s="1" t="s">
        <v>62</v>
      </c>
      <c r="B35" s="20">
        <v>44925</v>
      </c>
      <c r="C35" s="1" t="s">
        <v>37</v>
      </c>
      <c r="D35" s="15">
        <v>1438</v>
      </c>
      <c r="E35" s="15" t="s">
        <v>66</v>
      </c>
      <c r="F35" s="1">
        <v>0</v>
      </c>
      <c r="G35" s="5">
        <v>16299.77</v>
      </c>
    </row>
    <row r="36" spans="1:7" x14ac:dyDescent="0.25">
      <c r="A36" s="1" t="s">
        <v>67</v>
      </c>
      <c r="G36" s="5">
        <v>72099.23</v>
      </c>
    </row>
    <row r="37" spans="1:7" x14ac:dyDescent="0.25">
      <c r="A37" s="1" t="s">
        <v>68</v>
      </c>
      <c r="B37" s="20">
        <v>44909</v>
      </c>
      <c r="C37" s="1" t="s">
        <v>37</v>
      </c>
      <c r="D37" s="15">
        <v>1359</v>
      </c>
      <c r="E37" s="15" t="s">
        <v>69</v>
      </c>
      <c r="F37" s="1">
        <v>0</v>
      </c>
      <c r="G37" s="5">
        <v>2496</v>
      </c>
    </row>
    <row r="38" spans="1:7" x14ac:dyDescent="0.25">
      <c r="A38" s="1" t="s">
        <v>68</v>
      </c>
      <c r="B38" s="20">
        <v>44909</v>
      </c>
      <c r="C38" s="1" t="s">
        <v>37</v>
      </c>
      <c r="D38" s="15">
        <v>1359</v>
      </c>
      <c r="E38" s="15" t="s">
        <v>70</v>
      </c>
      <c r="F38" s="1">
        <v>0</v>
      </c>
      <c r="G38" s="5">
        <v>2496</v>
      </c>
    </row>
    <row r="39" spans="1:7" x14ac:dyDescent="0.25">
      <c r="A39" s="1" t="s">
        <v>68</v>
      </c>
      <c r="B39" s="20">
        <v>44909</v>
      </c>
      <c r="C39" s="1" t="s">
        <v>37</v>
      </c>
      <c r="D39" s="15">
        <v>1359</v>
      </c>
      <c r="E39" s="15" t="s">
        <v>71</v>
      </c>
      <c r="F39" s="1">
        <v>0</v>
      </c>
      <c r="G39" s="5">
        <v>2496</v>
      </c>
    </row>
    <row r="40" spans="1:7" x14ac:dyDescent="0.25">
      <c r="A40" s="1" t="s">
        <v>72</v>
      </c>
      <c r="G40" s="5">
        <v>7488</v>
      </c>
    </row>
    <row r="41" spans="1:7" x14ac:dyDescent="0.25">
      <c r="A41" s="1" t="s">
        <v>73</v>
      </c>
      <c r="B41" s="20">
        <v>44918</v>
      </c>
      <c r="C41" s="1" t="s">
        <v>37</v>
      </c>
      <c r="D41" s="15">
        <v>1421</v>
      </c>
      <c r="E41" s="15" t="s">
        <v>74</v>
      </c>
      <c r="F41" s="1">
        <v>0</v>
      </c>
      <c r="G41" s="5">
        <v>549000.05000000005</v>
      </c>
    </row>
    <row r="42" spans="1:7" x14ac:dyDescent="0.25">
      <c r="A42" s="1" t="s">
        <v>75</v>
      </c>
      <c r="G42" s="5">
        <v>549000.05000000005</v>
      </c>
    </row>
    <row r="43" spans="1:7" x14ac:dyDescent="0.25">
      <c r="A43" s="1" t="s">
        <v>76</v>
      </c>
      <c r="B43" s="20">
        <v>44911</v>
      </c>
      <c r="C43" s="1" t="s">
        <v>37</v>
      </c>
      <c r="D43" s="15">
        <v>1382</v>
      </c>
      <c r="E43" s="15" t="s">
        <v>77</v>
      </c>
      <c r="F43" s="1">
        <v>0</v>
      </c>
      <c r="G43" s="5">
        <v>713.64</v>
      </c>
    </row>
    <row r="44" spans="1:7" x14ac:dyDescent="0.25">
      <c r="A44" s="1" t="s">
        <v>76</v>
      </c>
      <c r="B44" s="20">
        <v>44911</v>
      </c>
      <c r="C44" s="1" t="s">
        <v>37</v>
      </c>
      <c r="D44" s="15">
        <v>1382</v>
      </c>
      <c r="E44" s="15" t="s">
        <v>78</v>
      </c>
      <c r="F44" s="1">
        <v>0</v>
      </c>
      <c r="G44" s="5">
        <v>37998.92</v>
      </c>
    </row>
    <row r="45" spans="1:7" x14ac:dyDescent="0.25">
      <c r="A45" s="1" t="s">
        <v>76</v>
      </c>
      <c r="B45" s="20">
        <v>44911</v>
      </c>
      <c r="C45" s="1" t="s">
        <v>37</v>
      </c>
      <c r="D45" s="15">
        <v>1382</v>
      </c>
      <c r="E45" s="15" t="s">
        <v>79</v>
      </c>
      <c r="F45" s="1">
        <v>0</v>
      </c>
      <c r="G45" s="5">
        <v>104514.75</v>
      </c>
    </row>
    <row r="46" spans="1:7" x14ac:dyDescent="0.25">
      <c r="A46" s="1" t="s">
        <v>76</v>
      </c>
      <c r="B46" s="20">
        <v>44911</v>
      </c>
      <c r="C46" s="1" t="s">
        <v>37</v>
      </c>
      <c r="D46" s="15">
        <v>1382</v>
      </c>
      <c r="E46" s="15" t="s">
        <v>80</v>
      </c>
      <c r="F46" s="1">
        <v>0</v>
      </c>
      <c r="G46" s="5">
        <v>1930.5</v>
      </c>
    </row>
    <row r="47" spans="1:7" x14ac:dyDescent="0.25">
      <c r="A47" s="1" t="s">
        <v>81</v>
      </c>
      <c r="G47" s="5">
        <v>145157.81</v>
      </c>
    </row>
    <row r="48" spans="1:7" x14ac:dyDescent="0.25">
      <c r="A48" s="1" t="s">
        <v>82</v>
      </c>
      <c r="B48" s="20">
        <v>44915</v>
      </c>
      <c r="C48" s="1" t="s">
        <v>37</v>
      </c>
      <c r="D48" s="15">
        <v>1397</v>
      </c>
      <c r="E48" s="15" t="s">
        <v>83</v>
      </c>
      <c r="F48" s="1">
        <v>0</v>
      </c>
      <c r="G48" s="5">
        <v>112094.1</v>
      </c>
    </row>
    <row r="49" spans="1:7" x14ac:dyDescent="0.25">
      <c r="A49" s="1" t="s">
        <v>84</v>
      </c>
      <c r="G49" s="5">
        <v>112094.1</v>
      </c>
    </row>
    <row r="50" spans="1:7" x14ac:dyDescent="0.25">
      <c r="A50" s="1" t="s">
        <v>85</v>
      </c>
      <c r="B50" s="20">
        <v>44909</v>
      </c>
      <c r="C50" s="1" t="s">
        <v>37</v>
      </c>
      <c r="D50" s="15">
        <v>1357</v>
      </c>
      <c r="E50" s="15" t="s">
        <v>86</v>
      </c>
      <c r="F50" s="1">
        <v>0</v>
      </c>
      <c r="G50" s="5">
        <v>23587.01</v>
      </c>
    </row>
    <row r="51" spans="1:7" x14ac:dyDescent="0.25">
      <c r="A51" s="1" t="s">
        <v>85</v>
      </c>
      <c r="B51" s="20">
        <v>44909</v>
      </c>
      <c r="C51" s="1" t="s">
        <v>37</v>
      </c>
      <c r="D51" s="15">
        <v>1357</v>
      </c>
      <c r="E51" s="15" t="s">
        <v>87</v>
      </c>
      <c r="F51" s="1">
        <v>0</v>
      </c>
      <c r="G51" s="5">
        <v>20705.650000000001</v>
      </c>
    </row>
    <row r="52" spans="1:7" x14ac:dyDescent="0.25">
      <c r="A52" s="1" t="s">
        <v>85</v>
      </c>
      <c r="B52" s="20">
        <v>44909</v>
      </c>
      <c r="C52" s="1" t="s">
        <v>37</v>
      </c>
      <c r="D52" s="15">
        <v>1357</v>
      </c>
      <c r="E52" s="15" t="s">
        <v>88</v>
      </c>
      <c r="F52" s="1">
        <v>0</v>
      </c>
      <c r="G52" s="5">
        <v>47148.22</v>
      </c>
    </row>
    <row r="53" spans="1:7" x14ac:dyDescent="0.25">
      <c r="A53" s="1" t="s">
        <v>89</v>
      </c>
      <c r="G53" s="5">
        <v>91440.88</v>
      </c>
    </row>
    <row r="54" spans="1:7" x14ac:dyDescent="0.25">
      <c r="A54" s="1" t="s">
        <v>90</v>
      </c>
      <c r="B54" s="20">
        <v>44917</v>
      </c>
      <c r="C54" s="1" t="s">
        <v>37</v>
      </c>
      <c r="D54" s="15">
        <v>1415</v>
      </c>
      <c r="E54" s="15" t="s">
        <v>91</v>
      </c>
      <c r="F54" s="1">
        <v>0</v>
      </c>
      <c r="G54" s="5">
        <v>60770</v>
      </c>
    </row>
    <row r="55" spans="1:7" x14ac:dyDescent="0.25">
      <c r="A55" s="1" t="s">
        <v>92</v>
      </c>
      <c r="G55" s="5">
        <v>60770</v>
      </c>
    </row>
    <row r="56" spans="1:7" x14ac:dyDescent="0.25">
      <c r="A56" s="1" t="s">
        <v>93</v>
      </c>
      <c r="B56" s="20">
        <v>44909</v>
      </c>
      <c r="C56" s="1" t="s">
        <v>37</v>
      </c>
      <c r="D56" s="15">
        <v>1361</v>
      </c>
      <c r="E56" s="15" t="s">
        <v>94</v>
      </c>
      <c r="F56" s="1">
        <v>0</v>
      </c>
      <c r="G56" s="5">
        <v>5419.06</v>
      </c>
    </row>
    <row r="57" spans="1:7" x14ac:dyDescent="0.25">
      <c r="A57" s="1" t="s">
        <v>95</v>
      </c>
      <c r="G57" s="5">
        <v>5419.06</v>
      </c>
    </row>
    <row r="58" spans="1:7" x14ac:dyDescent="0.25">
      <c r="A58" s="1" t="s">
        <v>96</v>
      </c>
      <c r="B58" s="20">
        <v>44916</v>
      </c>
      <c r="C58" s="1" t="s">
        <v>37</v>
      </c>
      <c r="D58" s="15">
        <v>1408</v>
      </c>
      <c r="E58" s="15" t="s">
        <v>97</v>
      </c>
      <c r="F58" s="1">
        <v>0</v>
      </c>
      <c r="G58" s="5">
        <v>718903.2</v>
      </c>
    </row>
    <row r="59" spans="1:7" x14ac:dyDescent="0.25">
      <c r="A59" s="1" t="s">
        <v>98</v>
      </c>
      <c r="G59" s="5">
        <v>718903.2</v>
      </c>
    </row>
    <row r="60" spans="1:7" x14ac:dyDescent="0.25">
      <c r="A60" s="1" t="s">
        <v>99</v>
      </c>
      <c r="B60" s="20">
        <v>44922</v>
      </c>
      <c r="C60" s="1" t="s">
        <v>37</v>
      </c>
      <c r="D60" s="15">
        <v>1427</v>
      </c>
      <c r="E60" s="15" t="s">
        <v>100</v>
      </c>
      <c r="F60" s="1">
        <v>0</v>
      </c>
      <c r="G60" s="5">
        <v>150096</v>
      </c>
    </row>
    <row r="61" spans="1:7" x14ac:dyDescent="0.25">
      <c r="A61" s="1" t="s">
        <v>101</v>
      </c>
      <c r="G61" s="5">
        <v>150096</v>
      </c>
    </row>
    <row r="62" spans="1:7" x14ac:dyDescent="0.25">
      <c r="A62" s="1" t="s">
        <v>102</v>
      </c>
      <c r="B62" s="20">
        <v>44896</v>
      </c>
      <c r="C62" s="1" t="s">
        <v>37</v>
      </c>
      <c r="D62" s="15">
        <v>1277</v>
      </c>
      <c r="E62" s="15" t="s">
        <v>103</v>
      </c>
      <c r="F62" s="1">
        <v>0</v>
      </c>
      <c r="G62" s="5">
        <v>8000</v>
      </c>
    </row>
    <row r="63" spans="1:7" x14ac:dyDescent="0.25">
      <c r="A63" s="1" t="s">
        <v>102</v>
      </c>
      <c r="B63" s="20">
        <v>44918</v>
      </c>
      <c r="C63" s="1" t="s">
        <v>37</v>
      </c>
      <c r="D63" s="15">
        <v>1418</v>
      </c>
      <c r="E63" s="15" t="s">
        <v>104</v>
      </c>
      <c r="F63" s="1">
        <v>0</v>
      </c>
      <c r="G63" s="5">
        <v>8000</v>
      </c>
    </row>
    <row r="64" spans="1:7" x14ac:dyDescent="0.25">
      <c r="A64" s="1" t="s">
        <v>105</v>
      </c>
      <c r="G64" s="5">
        <v>16000</v>
      </c>
    </row>
    <row r="65" spans="1:7" x14ac:dyDescent="0.25">
      <c r="A65" s="1" t="s">
        <v>106</v>
      </c>
      <c r="B65" s="20">
        <v>44909</v>
      </c>
      <c r="C65" s="1" t="s">
        <v>37</v>
      </c>
      <c r="D65" s="15">
        <v>1356</v>
      </c>
      <c r="E65" s="15" t="s">
        <v>107</v>
      </c>
      <c r="F65" s="1">
        <v>0</v>
      </c>
      <c r="G65" s="5">
        <v>23550</v>
      </c>
    </row>
    <row r="66" spans="1:7" x14ac:dyDescent="0.25">
      <c r="A66" s="1" t="s">
        <v>106</v>
      </c>
      <c r="B66" s="20">
        <v>44916</v>
      </c>
      <c r="C66" s="1" t="s">
        <v>37</v>
      </c>
      <c r="D66" s="15">
        <v>1306</v>
      </c>
      <c r="E66" s="15" t="s">
        <v>107</v>
      </c>
      <c r="F66" s="1">
        <v>0</v>
      </c>
      <c r="G66" s="5">
        <v>4960</v>
      </c>
    </row>
    <row r="67" spans="1:7" x14ac:dyDescent="0.25">
      <c r="A67" s="1" t="s">
        <v>108</v>
      </c>
      <c r="G67" s="5">
        <v>28510</v>
      </c>
    </row>
    <row r="68" spans="1:7" x14ac:dyDescent="0.25">
      <c r="A68" s="1" t="s">
        <v>109</v>
      </c>
      <c r="B68" s="20">
        <v>44925</v>
      </c>
      <c r="C68" s="1" t="s">
        <v>37</v>
      </c>
      <c r="D68" s="15">
        <v>1452</v>
      </c>
      <c r="E68" s="15" t="s">
        <v>110</v>
      </c>
      <c r="F68" s="1">
        <v>0</v>
      </c>
      <c r="G68" s="5">
        <v>1200791.6000000001</v>
      </c>
    </row>
    <row r="69" spans="1:7" x14ac:dyDescent="0.25">
      <c r="A69" s="1" t="s">
        <v>111</v>
      </c>
      <c r="G69" s="5">
        <v>1200791.6000000001</v>
      </c>
    </row>
    <row r="70" spans="1:7" x14ac:dyDescent="0.25">
      <c r="A70" s="1" t="s">
        <v>112</v>
      </c>
      <c r="B70" s="20">
        <v>44925</v>
      </c>
      <c r="C70" s="1" t="s">
        <v>37</v>
      </c>
      <c r="D70" s="15">
        <v>1434</v>
      </c>
      <c r="E70" s="15" t="s">
        <v>113</v>
      </c>
      <c r="F70" s="1">
        <v>0</v>
      </c>
      <c r="G70" s="5">
        <v>31880</v>
      </c>
    </row>
    <row r="71" spans="1:7" x14ac:dyDescent="0.25">
      <c r="A71" s="1" t="s">
        <v>114</v>
      </c>
      <c r="G71" s="5">
        <v>31880</v>
      </c>
    </row>
    <row r="72" spans="1:7" x14ac:dyDescent="0.25">
      <c r="A72" s="1" t="s">
        <v>115</v>
      </c>
      <c r="B72" s="20">
        <v>44925</v>
      </c>
      <c r="C72" s="1" t="s">
        <v>37</v>
      </c>
      <c r="D72" s="15">
        <v>1439</v>
      </c>
      <c r="E72" s="15" t="s">
        <v>116</v>
      </c>
      <c r="F72" s="1">
        <v>0</v>
      </c>
      <c r="G72" s="5">
        <v>38468</v>
      </c>
    </row>
    <row r="73" spans="1:7" x14ac:dyDescent="0.25">
      <c r="A73" s="1" t="s">
        <v>117</v>
      </c>
      <c r="G73" s="5">
        <v>38468</v>
      </c>
    </row>
    <row r="74" spans="1:7" x14ac:dyDescent="0.25">
      <c r="A74" s="1" t="s">
        <v>118</v>
      </c>
      <c r="B74" s="20">
        <v>44924</v>
      </c>
      <c r="C74" s="1" t="s">
        <v>37</v>
      </c>
      <c r="D74" s="15">
        <v>1431</v>
      </c>
      <c r="E74" s="15" t="s">
        <v>119</v>
      </c>
      <c r="F74" s="1">
        <v>0</v>
      </c>
      <c r="G74" s="5">
        <v>43070</v>
      </c>
    </row>
    <row r="75" spans="1:7" x14ac:dyDescent="0.25">
      <c r="A75" s="1" t="s">
        <v>120</v>
      </c>
      <c r="G75" s="5">
        <v>43070</v>
      </c>
    </row>
    <row r="76" spans="1:7" x14ac:dyDescent="0.25">
      <c r="A76" s="1" t="s">
        <v>121</v>
      </c>
      <c r="B76" s="20">
        <v>44900</v>
      </c>
      <c r="C76" s="1" t="s">
        <v>37</v>
      </c>
      <c r="D76" s="15">
        <v>1285</v>
      </c>
      <c r="E76" s="15" t="s">
        <v>122</v>
      </c>
      <c r="F76" s="1">
        <v>0</v>
      </c>
      <c r="G76" s="5">
        <v>398748.55</v>
      </c>
    </row>
    <row r="77" spans="1:7" x14ac:dyDescent="0.25">
      <c r="A77" s="1" t="s">
        <v>121</v>
      </c>
      <c r="B77" s="20">
        <v>44925</v>
      </c>
      <c r="C77" s="1" t="s">
        <v>37</v>
      </c>
      <c r="D77" s="15">
        <v>1436</v>
      </c>
      <c r="E77" s="15" t="s">
        <v>123</v>
      </c>
      <c r="F77" s="1">
        <v>0</v>
      </c>
      <c r="G77" s="5">
        <v>426596.55</v>
      </c>
    </row>
    <row r="78" spans="1:7" x14ac:dyDescent="0.25">
      <c r="A78" s="1" t="s">
        <v>121</v>
      </c>
      <c r="B78" s="20">
        <v>44925</v>
      </c>
      <c r="C78" s="1" t="s">
        <v>37</v>
      </c>
      <c r="D78" s="15">
        <v>1435</v>
      </c>
      <c r="E78" s="15" t="s">
        <v>124</v>
      </c>
      <c r="F78" s="1">
        <v>0</v>
      </c>
      <c r="G78" s="5">
        <v>210000</v>
      </c>
    </row>
    <row r="79" spans="1:7" x14ac:dyDescent="0.25">
      <c r="A79" s="1" t="s">
        <v>121</v>
      </c>
      <c r="B79" s="20">
        <v>44925</v>
      </c>
      <c r="C79" s="1" t="s">
        <v>37</v>
      </c>
      <c r="D79" s="15">
        <v>1447</v>
      </c>
      <c r="E79" s="15" t="s">
        <v>125</v>
      </c>
      <c r="F79" s="1">
        <v>0</v>
      </c>
      <c r="G79" s="5">
        <v>283179.34999999998</v>
      </c>
    </row>
    <row r="80" spans="1:7" x14ac:dyDescent="0.25">
      <c r="A80" s="1" t="s">
        <v>126</v>
      </c>
      <c r="G80" s="5">
        <v>1318524.45</v>
      </c>
    </row>
    <row r="81" spans="1:7" x14ac:dyDescent="0.25">
      <c r="A81" s="1" t="s">
        <v>127</v>
      </c>
      <c r="B81" s="20">
        <v>44896</v>
      </c>
      <c r="C81" s="1" t="s">
        <v>37</v>
      </c>
      <c r="D81" s="15">
        <v>1278</v>
      </c>
      <c r="E81" s="15" t="s">
        <v>128</v>
      </c>
      <c r="F81" s="1">
        <v>0</v>
      </c>
      <c r="G81" s="5">
        <v>4900.49</v>
      </c>
    </row>
    <row r="82" spans="1:7" x14ac:dyDescent="0.25">
      <c r="A82" s="1" t="s">
        <v>127</v>
      </c>
      <c r="B82" s="20">
        <v>44902</v>
      </c>
      <c r="C82" s="1" t="s">
        <v>37</v>
      </c>
      <c r="D82" s="15">
        <v>1302</v>
      </c>
      <c r="E82" s="15" t="s">
        <v>129</v>
      </c>
      <c r="F82" s="1">
        <v>0</v>
      </c>
      <c r="G82" s="5">
        <v>54151.03</v>
      </c>
    </row>
    <row r="83" spans="1:7" x14ac:dyDescent="0.25">
      <c r="A83" s="1" t="s">
        <v>130</v>
      </c>
      <c r="G83" s="5">
        <v>59051.519999999997</v>
      </c>
    </row>
    <row r="84" spans="1:7" x14ac:dyDescent="0.25">
      <c r="A84" s="1" t="s">
        <v>131</v>
      </c>
      <c r="B84" s="20">
        <v>44922</v>
      </c>
      <c r="C84" s="1" t="s">
        <v>37</v>
      </c>
      <c r="D84" s="15">
        <v>1423</v>
      </c>
      <c r="E84" s="15" t="s">
        <v>132</v>
      </c>
      <c r="F84" s="1">
        <v>0</v>
      </c>
      <c r="G84" s="5">
        <v>119133.04</v>
      </c>
    </row>
    <row r="85" spans="1:7" x14ac:dyDescent="0.25">
      <c r="A85" s="1" t="s">
        <v>133</v>
      </c>
      <c r="G85" s="5">
        <v>119133.04</v>
      </c>
    </row>
    <row r="86" spans="1:7" x14ac:dyDescent="0.25">
      <c r="A86" s="1" t="s">
        <v>134</v>
      </c>
      <c r="B86" s="20">
        <v>44925</v>
      </c>
      <c r="C86" s="1" t="s">
        <v>37</v>
      </c>
      <c r="D86" s="15">
        <v>1441</v>
      </c>
      <c r="E86" s="15" t="s">
        <v>135</v>
      </c>
      <c r="F86" s="1">
        <v>0</v>
      </c>
      <c r="G86" s="5">
        <v>396821.11</v>
      </c>
    </row>
    <row r="87" spans="1:7" x14ac:dyDescent="0.25">
      <c r="A87" s="1" t="s">
        <v>136</v>
      </c>
      <c r="G87" s="5">
        <v>396821.11</v>
      </c>
    </row>
    <row r="88" spans="1:7" x14ac:dyDescent="0.25">
      <c r="A88" s="1" t="s">
        <v>137</v>
      </c>
      <c r="B88" s="20">
        <v>44918</v>
      </c>
      <c r="C88" s="1" t="s">
        <v>37</v>
      </c>
      <c r="D88" s="15">
        <v>1420</v>
      </c>
      <c r="E88" s="15" t="s">
        <v>138</v>
      </c>
      <c r="F88" s="1">
        <v>0</v>
      </c>
      <c r="G88" s="5">
        <v>28320</v>
      </c>
    </row>
    <row r="89" spans="1:7" x14ac:dyDescent="0.25">
      <c r="A89" s="1" t="s">
        <v>139</v>
      </c>
      <c r="G89" s="5">
        <v>28320</v>
      </c>
    </row>
    <row r="90" spans="1:7" x14ac:dyDescent="0.25">
      <c r="A90" s="1" t="s">
        <v>140</v>
      </c>
      <c r="B90" s="20">
        <v>44900</v>
      </c>
      <c r="C90" s="1" t="s">
        <v>141</v>
      </c>
      <c r="D90" s="15" t="s">
        <v>142</v>
      </c>
      <c r="E90" s="15" t="s">
        <v>143</v>
      </c>
      <c r="F90" s="1">
        <v>0</v>
      </c>
      <c r="G90" s="5">
        <v>350.21</v>
      </c>
    </row>
    <row r="91" spans="1:7" x14ac:dyDescent="0.25">
      <c r="A91" s="1" t="s">
        <v>140</v>
      </c>
      <c r="B91" s="20">
        <v>44900</v>
      </c>
      <c r="C91" s="1" t="s">
        <v>141</v>
      </c>
      <c r="D91" s="15" t="s">
        <v>144</v>
      </c>
      <c r="E91" s="15" t="s">
        <v>143</v>
      </c>
      <c r="F91" s="1">
        <v>0</v>
      </c>
      <c r="G91" s="5">
        <v>2652</v>
      </c>
    </row>
    <row r="92" spans="1:7" x14ac:dyDescent="0.25">
      <c r="A92" s="1" t="s">
        <v>140</v>
      </c>
      <c r="B92" s="20">
        <v>44909</v>
      </c>
      <c r="C92" s="1" t="s">
        <v>37</v>
      </c>
      <c r="D92" s="15">
        <v>1360</v>
      </c>
      <c r="E92" s="15" t="s">
        <v>143</v>
      </c>
      <c r="F92" s="1">
        <v>0</v>
      </c>
      <c r="G92" s="5">
        <v>76994.990000000005</v>
      </c>
    </row>
    <row r="93" spans="1:7" x14ac:dyDescent="0.25">
      <c r="A93" s="1" t="s">
        <v>140</v>
      </c>
      <c r="B93" s="20">
        <v>44916</v>
      </c>
      <c r="C93" s="1" t="s">
        <v>37</v>
      </c>
      <c r="D93" s="15">
        <v>1306</v>
      </c>
      <c r="E93" s="15" t="s">
        <v>143</v>
      </c>
      <c r="F93" s="1">
        <v>0</v>
      </c>
      <c r="G93" s="5">
        <v>20453.5</v>
      </c>
    </row>
    <row r="94" spans="1:7" x14ac:dyDescent="0.25">
      <c r="A94" s="1" t="s">
        <v>145</v>
      </c>
      <c r="G94" s="5">
        <v>100450.70000000001</v>
      </c>
    </row>
    <row r="95" spans="1:7" x14ac:dyDescent="0.25">
      <c r="A95" s="1" t="s">
        <v>146</v>
      </c>
      <c r="B95" s="20">
        <v>44900</v>
      </c>
      <c r="C95" s="1" t="s">
        <v>37</v>
      </c>
      <c r="D95" s="15">
        <v>1286</v>
      </c>
      <c r="E95" s="15" t="s">
        <v>147</v>
      </c>
      <c r="F95" s="1">
        <v>0</v>
      </c>
      <c r="G95" s="5">
        <v>40039.24</v>
      </c>
    </row>
    <row r="96" spans="1:7" x14ac:dyDescent="0.25">
      <c r="A96" s="1" t="s">
        <v>146</v>
      </c>
      <c r="B96" s="20">
        <v>44909</v>
      </c>
      <c r="C96" s="1" t="s">
        <v>37</v>
      </c>
      <c r="D96" s="15">
        <v>1358</v>
      </c>
      <c r="E96" s="15" t="s">
        <v>148</v>
      </c>
      <c r="F96" s="1">
        <v>0</v>
      </c>
      <c r="G96" s="5">
        <v>75218.710000000006</v>
      </c>
    </row>
    <row r="97" spans="1:7" x14ac:dyDescent="0.25">
      <c r="A97" s="1" t="s">
        <v>146</v>
      </c>
      <c r="B97" s="20">
        <v>44909</v>
      </c>
      <c r="C97" s="1" t="s">
        <v>37</v>
      </c>
      <c r="D97" s="15">
        <v>1358</v>
      </c>
      <c r="E97" s="15" t="s">
        <v>149</v>
      </c>
      <c r="F97" s="1">
        <v>0</v>
      </c>
      <c r="G97" s="5">
        <v>13020.73</v>
      </c>
    </row>
    <row r="98" spans="1:7" x14ac:dyDescent="0.25">
      <c r="A98" s="1" t="s">
        <v>150</v>
      </c>
      <c r="G98" s="5">
        <v>128278.68000000001</v>
      </c>
    </row>
    <row r="99" spans="1:7" x14ac:dyDescent="0.25">
      <c r="A99" s="1" t="s">
        <v>151</v>
      </c>
      <c r="B99" s="20">
        <v>44918</v>
      </c>
      <c r="C99" s="1" t="s">
        <v>37</v>
      </c>
      <c r="D99" s="15">
        <v>1418</v>
      </c>
      <c r="E99" s="15" t="s">
        <v>152</v>
      </c>
      <c r="F99" s="1">
        <v>0</v>
      </c>
      <c r="G99" s="5">
        <v>53690</v>
      </c>
    </row>
    <row r="100" spans="1:7" x14ac:dyDescent="0.25">
      <c r="A100" s="1" t="s">
        <v>153</v>
      </c>
      <c r="G100" s="5">
        <v>53690</v>
      </c>
    </row>
    <row r="101" spans="1:7" x14ac:dyDescent="0.25">
      <c r="A101" s="1" t="s">
        <v>154</v>
      </c>
      <c r="B101" s="20">
        <v>44925</v>
      </c>
      <c r="C101" s="1" t="s">
        <v>56</v>
      </c>
      <c r="D101" s="15">
        <v>1437</v>
      </c>
      <c r="E101" s="15" t="s">
        <v>155</v>
      </c>
      <c r="F101" s="1">
        <v>0</v>
      </c>
      <c r="G101" s="5">
        <v>22833</v>
      </c>
    </row>
    <row r="102" spans="1:7" x14ac:dyDescent="0.25">
      <c r="A102" s="1" t="s">
        <v>156</v>
      </c>
      <c r="G102" s="5">
        <v>22833</v>
      </c>
    </row>
    <row r="103" spans="1:7" x14ac:dyDescent="0.25">
      <c r="A103" s="1" t="s">
        <v>157</v>
      </c>
      <c r="B103" s="20">
        <v>44918</v>
      </c>
      <c r="C103" s="1" t="s">
        <v>37</v>
      </c>
      <c r="D103" s="15">
        <v>1417</v>
      </c>
      <c r="E103" s="15" t="s">
        <v>158</v>
      </c>
      <c r="F103" s="1">
        <v>0</v>
      </c>
      <c r="G103" s="5">
        <v>205036.79999999999</v>
      </c>
    </row>
    <row r="104" spans="1:7" x14ac:dyDescent="0.25">
      <c r="A104" s="1" t="s">
        <v>159</v>
      </c>
      <c r="G104" s="5">
        <v>205036.79999999999</v>
      </c>
    </row>
    <row r="105" spans="1:7" x14ac:dyDescent="0.25">
      <c r="A105" s="1" t="s">
        <v>160</v>
      </c>
      <c r="B105" s="20">
        <v>44896</v>
      </c>
      <c r="C105" s="1" t="s">
        <v>37</v>
      </c>
      <c r="D105" s="15">
        <v>1279</v>
      </c>
      <c r="E105" s="15" t="s">
        <v>161</v>
      </c>
      <c r="F105" s="1">
        <v>0</v>
      </c>
      <c r="G105" s="5">
        <v>430000</v>
      </c>
    </row>
    <row r="106" spans="1:7" x14ac:dyDescent="0.25">
      <c r="A106" s="1" t="s">
        <v>160</v>
      </c>
      <c r="B106" s="20">
        <v>44916</v>
      </c>
      <c r="C106" s="1" t="s">
        <v>37</v>
      </c>
      <c r="D106" s="15">
        <v>1411</v>
      </c>
      <c r="E106" s="15" t="s">
        <v>162</v>
      </c>
      <c r="F106" s="1">
        <v>0</v>
      </c>
      <c r="G106" s="5">
        <v>460000</v>
      </c>
    </row>
    <row r="107" spans="1:7" x14ac:dyDescent="0.25">
      <c r="A107" s="1" t="s">
        <v>163</v>
      </c>
      <c r="G107" s="5">
        <v>890000</v>
      </c>
    </row>
    <row r="108" spans="1:7" x14ac:dyDescent="0.25">
      <c r="A108" s="1" t="s">
        <v>164</v>
      </c>
      <c r="B108" s="20">
        <v>44916</v>
      </c>
      <c r="C108" s="1" t="s">
        <v>37</v>
      </c>
      <c r="D108" s="15">
        <v>1409</v>
      </c>
      <c r="E108" s="15" t="s">
        <v>165</v>
      </c>
      <c r="F108" s="1">
        <v>0</v>
      </c>
      <c r="G108" s="5">
        <v>108051</v>
      </c>
    </row>
    <row r="109" spans="1:7" x14ac:dyDescent="0.25">
      <c r="A109" s="1" t="s">
        <v>166</v>
      </c>
      <c r="G109" s="5">
        <v>108051</v>
      </c>
    </row>
    <row r="110" spans="1:7" x14ac:dyDescent="0.25">
      <c r="A110" s="1" t="s">
        <v>167</v>
      </c>
      <c r="B110" s="20">
        <v>44900</v>
      </c>
      <c r="C110" s="1" t="s">
        <v>37</v>
      </c>
      <c r="D110" s="15">
        <v>1284</v>
      </c>
      <c r="E110" s="15" t="s">
        <v>168</v>
      </c>
      <c r="F110" s="1">
        <v>0</v>
      </c>
      <c r="G110" s="5">
        <v>53100</v>
      </c>
    </row>
    <row r="111" spans="1:7" x14ac:dyDescent="0.25">
      <c r="A111" s="1" t="s">
        <v>169</v>
      </c>
      <c r="G111" s="5">
        <v>53100</v>
      </c>
    </row>
    <row r="112" spans="1:7" x14ac:dyDescent="0.25">
      <c r="A112" s="1" t="s">
        <v>170</v>
      </c>
      <c r="B112" s="20">
        <v>44925</v>
      </c>
      <c r="C112" s="1" t="s">
        <v>37</v>
      </c>
      <c r="D112" s="15">
        <v>1444</v>
      </c>
      <c r="E112" s="15" t="s">
        <v>171</v>
      </c>
      <c r="F112" s="1">
        <v>0</v>
      </c>
      <c r="G112" s="5">
        <v>107108.6</v>
      </c>
    </row>
    <row r="113" spans="1:7" x14ac:dyDescent="0.25">
      <c r="A113" s="1" t="s">
        <v>172</v>
      </c>
      <c r="G113" s="5">
        <v>107108.6</v>
      </c>
    </row>
    <row r="114" spans="1:7" x14ac:dyDescent="0.25">
      <c r="A114" s="1" t="s">
        <v>173</v>
      </c>
      <c r="B114" s="20">
        <v>44925</v>
      </c>
      <c r="C114" s="1" t="s">
        <v>37</v>
      </c>
      <c r="D114" s="15">
        <v>1440</v>
      </c>
      <c r="E114" s="15" t="s">
        <v>174</v>
      </c>
      <c r="F114" s="1">
        <v>0</v>
      </c>
      <c r="G114" s="5">
        <v>14500</v>
      </c>
    </row>
    <row r="115" spans="1:7" x14ac:dyDescent="0.25">
      <c r="A115" s="1" t="s">
        <v>175</v>
      </c>
      <c r="G115" s="5">
        <v>14500</v>
      </c>
    </row>
    <row r="116" spans="1:7" x14ac:dyDescent="0.25">
      <c r="A116" s="1" t="s">
        <v>176</v>
      </c>
      <c r="B116" s="20">
        <v>44925</v>
      </c>
      <c r="C116" s="1" t="s">
        <v>37</v>
      </c>
      <c r="D116" s="15">
        <v>1443</v>
      </c>
      <c r="E116" s="15" t="s">
        <v>177</v>
      </c>
      <c r="F116" s="1">
        <v>0</v>
      </c>
      <c r="G116" s="5">
        <v>13536.43</v>
      </c>
    </row>
    <row r="117" spans="1:7" x14ac:dyDescent="0.25">
      <c r="A117" s="1" t="s">
        <v>176</v>
      </c>
      <c r="B117" s="20">
        <v>44925</v>
      </c>
      <c r="C117" s="1" t="s">
        <v>37</v>
      </c>
      <c r="D117" s="15">
        <v>1449</v>
      </c>
      <c r="E117" s="15" t="s">
        <v>178</v>
      </c>
      <c r="F117" s="1">
        <v>0</v>
      </c>
      <c r="G117" s="5">
        <v>2996955</v>
      </c>
    </row>
    <row r="118" spans="1:7" x14ac:dyDescent="0.25">
      <c r="A118" s="1" t="s">
        <v>179</v>
      </c>
      <c r="G118" s="5">
        <v>3010491.43</v>
      </c>
    </row>
    <row r="119" spans="1:7" x14ac:dyDescent="0.25">
      <c r="A119" s="1" t="s">
        <v>8</v>
      </c>
      <c r="G119" s="5">
        <v>10120019.080000002</v>
      </c>
    </row>
  </sheetData>
  <mergeCells count="2">
    <mergeCell ref="A6:G6"/>
    <mergeCell ref="A7:G7"/>
  </mergeCells>
  <printOptions horizontalCentered="1"/>
  <pageMargins left="0.70866141732283472" right="0.70866141732283472" top="0.34" bottom="0.3" header="0.31496062992125984" footer="0.31496062992125984"/>
  <pageSetup scale="78" orientation="landscape" r:id="rId2"/>
  <colBreaks count="1" manualBreakCount="1">
    <brk id="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Antig-Resumen</vt:lpstr>
      <vt:lpstr>Antiguedad</vt:lpstr>
      <vt:lpstr>Pagos</vt:lpstr>
      <vt:lpstr>'Antig-Resumen'!Área_de_impresión</vt:lpstr>
      <vt:lpstr>Antiguedad!Área_de_impresión</vt:lpstr>
      <vt:lpstr>Pagos!Área_de_impresión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Frías</cp:lastModifiedBy>
  <dcterms:created xsi:type="dcterms:W3CDTF">2023-01-10T18:32:19Z</dcterms:created>
  <dcterms:modified xsi:type="dcterms:W3CDTF">2023-01-10T19:17:58Z</dcterms:modified>
</cp:coreProperties>
</file>