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6-JUNIO\"/>
    </mc:Choice>
  </mc:AlternateContent>
  <xr:revisionPtr revIDLastSave="0" documentId="13_ncr:1_{5C93952E-6AA3-45E5-BCA9-6347091188E4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30062024" sheetId="1" r:id="rId1"/>
    <sheet name="ESTADO DE RENDIMIENTO 30062024" sheetId="2" r:id="rId2"/>
  </sheets>
  <definedNames>
    <definedName name="_xlnm.Print_Area" localSheetId="0">'BALANCE GRAL 30062024'!$A$1:$G$63</definedName>
    <definedName name="_xlnm.Print_Area" localSheetId="1">'ESTADO DE RENDIMIENTO 30062024'!$A$1:$I$56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27" i="2"/>
  <c r="I16" i="2"/>
  <c r="I23" i="2" l="1"/>
  <c r="I40" i="2" s="1"/>
  <c r="I19" i="2"/>
  <c r="G37" i="1"/>
  <c r="G28" i="1"/>
  <c r="G25" i="1"/>
  <c r="G20" i="1"/>
  <c r="I43" i="2" l="1"/>
  <c r="G29" i="1"/>
  <c r="G31" i="1" s="1"/>
  <c r="G43" i="1"/>
  <c r="G46" i="1" l="1"/>
  <c r="G49" i="1" s="1"/>
  <c r="G51" i="1" s="1"/>
</calcChain>
</file>

<file path=xl/sharedStrings.xml><?xml version="1.0" encoding="utf-8"?>
<sst xmlns="http://schemas.openxmlformats.org/spreadsheetml/2006/main" count="81" uniqueCount="77">
  <si>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</si>
  <si>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</si>
  <si>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</si>
  <si>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</si>
  <si>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</si>
  <si>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</si>
  <si>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</si>
  <si>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</si>
  <si>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</si>
  <si>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</si>
  <si>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</si>
  <si>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</si>
  <si>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</si>
  <si>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</si>
  <si>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</si>
  <si>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</si>
  <si>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</si>
  <si>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</si>
  <si>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</si>
  <si>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</si>
  <si>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</si>
  <si>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</si>
  <si>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</si>
  <si>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</si>
  <si>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</si>
  <si>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</si>
  <si>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</si>
  <si>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</si>
  <si>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</si>
  <si>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</si>
  <si>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</si>
  <si>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</si>
  <si>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</si>
  <si>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</si>
  <si>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</si>
  <si>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</si>
  <si>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</si>
  <si>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</si>
  <si>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</si>
  <si>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</si>
  <si>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</si>
  <si>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</si>
  <si>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</si>
  <si>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</si>
  <si>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</si>
  <si>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</si>
  <si>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</si>
  <si>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</si>
  <si>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</si>
  <si>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</si>
  <si>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</si>
  <si>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</si>
  <si>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</si>
  <si>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</si>
  <si>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</si>
  <si>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</si>
  <si>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</si>
  <si>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</si>
  <si>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</si>
  <si>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MATERIALES Y SUMINISTROS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</si>
  <si>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</si>
  <si>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</si>
  <si>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</si>
  <si>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</si>
  <si>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</si>
  <si>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</si>
  <si>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</si>
  <si>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</si>
  <si>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</si>
  <si>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</si>
  <si>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COMBUSTIBLES, LUBRICANTES,PRODUCTOS QUIMICOS Y CONEXOS</t>
  </si>
  <si>
    <t>OTRAS CONTRATACIONES DE SERVICIOS</t>
  </si>
  <si>
    <t>AL 30 DE JUNIO 2024</t>
  </si>
  <si>
    <t>AL 30 DE JUNIO DEL 2024</t>
  </si>
  <si>
    <t>PUBLICIDAD, IMPRESIÓN Y ENCUADERNACION</t>
  </si>
  <si>
    <t>PAPEL, CARTON E IMPRESOS</t>
  </si>
  <si>
    <t>NOTA: Al mes de Junio del 2024,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</si>
</sst>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9" fillId="2" borderId="0" xfId="1" applyFont="1" applyFill="1" applyBorder="1"/>
    <xf numFmtId="43" fontId="17" fillId="2" borderId="0" xfId="1" applyFont="1" applyFill="1" applyAlignment="1">
      <alignment horizontal="center"/>
    </xf>
    <xf numFmtId="4" fontId="9" fillId="0" borderId="1" xfId="1" applyNumberFormat="1" applyFont="1" applyBorder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61</xdr:row>
      <xdr:rowOff>85725</xdr:rowOff>
    </xdr:from>
    <xdr:to>
      <xdr:col>6</xdr:col>
      <xdr:colOff>1228724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744325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38100</xdr:rowOff>
    </xdr:from>
    <xdr:to>
      <xdr:col>8</xdr:col>
      <xdr:colOff>1638301</xdr:colOff>
      <xdr:row>55</xdr:row>
      <xdr:rowOff>156845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66675</xdr:colOff>
      <xdr:row>0</xdr:row>
      <xdr:rowOff>47625</xdr:rowOff>
    </xdr:from>
    <xdr:to>
      <xdr:col>7</xdr:col>
      <xdr:colOff>428625</xdr:colOff>
      <xdr:row>6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76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abSelected="1" zoomScaleNormal="100" workbookViewId="0">
      <selection activeCell="E19" sqref="E19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7"/>
      <c r="B7" s="77"/>
      <c r="C7" s="77"/>
      <c r="D7" s="77"/>
      <c r="E7" s="77"/>
      <c r="F7" s="77"/>
      <c r="G7" s="77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8" t="s">
        <v>0</v>
      </c>
      <c r="B9" s="78"/>
      <c r="C9" s="78"/>
      <c r="D9" s="78"/>
      <c r="E9" s="78"/>
      <c r="F9" s="78"/>
      <c r="G9" s="78"/>
    </row>
    <row r="10" spans="1:7" ht="15" customHeight="1" x14ac:dyDescent="0.25">
      <c r="A10" s="78" t="s">
        <v>72</v>
      </c>
      <c r="B10" s="78"/>
      <c r="C10" s="78"/>
      <c r="D10" s="78"/>
      <c r="E10" s="78"/>
      <c r="F10" s="78"/>
      <c r="G10" s="78"/>
    </row>
    <row r="11" spans="1:7" ht="15" customHeight="1" x14ac:dyDescent="0.25">
      <c r="A11" s="78" t="s">
        <v>1</v>
      </c>
      <c r="B11" s="78"/>
      <c r="C11" s="78"/>
      <c r="D11" s="78"/>
      <c r="E11" s="78"/>
      <c r="F11" s="78"/>
      <c r="G11" s="78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406723.15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9066600.3100000005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1375138.31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1357836.95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12449657.370000001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16611953.890000001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16611953.890000001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22905660.09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6" t="s">
        <v>18</v>
      </c>
      <c r="B31" s="76"/>
      <c r="C31" s="10"/>
      <c r="D31" s="10"/>
      <c r="E31" s="13"/>
      <c r="F31" s="10"/>
      <c r="G31" s="22">
        <f>SUM(G20,G29)</f>
        <v>35355317.460000001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2449195.17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2449195.17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68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6" t="s">
        <v>27</v>
      </c>
      <c r="B43" s="76"/>
      <c r="C43" s="10"/>
      <c r="D43" s="10"/>
      <c r="E43" s="10"/>
      <c r="F43" s="10"/>
      <c r="G43" s="15">
        <f>SUM(G37,G41)</f>
        <v>2449195.17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37245265.659999996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69">
        <v>-3006125.47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-1333017.8999999999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32906122.289999999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35355317.460000001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2" t="s">
        <v>76</v>
      </c>
      <c r="B53" s="72"/>
      <c r="C53" s="72"/>
      <c r="D53" s="72"/>
      <c r="E53" s="72"/>
      <c r="F53" s="72"/>
      <c r="G53" s="72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3" t="s">
        <v>34</v>
      </c>
      <c r="B59" s="73"/>
      <c r="C59" s="73" t="s">
        <v>35</v>
      </c>
      <c r="D59" s="73"/>
      <c r="E59" s="73"/>
      <c r="F59" s="73" t="s">
        <v>36</v>
      </c>
      <c r="G59" s="73"/>
    </row>
    <row r="60" spans="1:8" ht="13.5" customHeight="1" x14ac:dyDescent="0.25">
      <c r="A60" s="74" t="s">
        <v>37</v>
      </c>
      <c r="B60" s="74"/>
      <c r="C60" s="75" t="s">
        <v>68</v>
      </c>
      <c r="D60" s="75"/>
      <c r="E60" s="75"/>
      <c r="F60" s="74" t="s">
        <v>38</v>
      </c>
      <c r="G60" s="74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8"/>
  <sheetViews>
    <sheetView view="pageBreakPreview" zoomScale="82" zoomScaleNormal="100" zoomScaleSheetLayoutView="82" workbookViewId="0">
      <selection activeCell="N61" sqref="N61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5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3" t="s">
        <v>39</v>
      </c>
      <c r="B7" s="83"/>
      <c r="C7" s="83"/>
      <c r="D7" s="83"/>
      <c r="E7" s="83"/>
      <c r="F7" s="83"/>
      <c r="G7" s="83"/>
      <c r="H7" s="83"/>
      <c r="I7" s="83"/>
    </row>
    <row r="8" spans="1:9" ht="16.5" customHeight="1" x14ac:dyDescent="0.3">
      <c r="A8" s="83" t="s">
        <v>73</v>
      </c>
      <c r="B8" s="83"/>
      <c r="C8" s="83"/>
      <c r="D8" s="83"/>
      <c r="E8" s="83"/>
      <c r="F8" s="83"/>
      <c r="G8" s="83"/>
      <c r="H8" s="83"/>
      <c r="I8" s="83"/>
    </row>
    <row r="9" spans="1:9" ht="15.75" customHeight="1" x14ac:dyDescent="0.3">
      <c r="A9" s="83" t="s">
        <v>1</v>
      </c>
      <c r="B9" s="83"/>
      <c r="C9" s="83"/>
      <c r="D9" s="83"/>
      <c r="E9" s="83"/>
      <c r="F9" s="83"/>
      <c r="G9" s="83"/>
      <c r="H9" s="83"/>
      <c r="I9" s="83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12391034.01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71">
        <v>53100</v>
      </c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f>I14-I15</f>
        <v>12337934.01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9">
        <v>285980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4">
        <f>+I16+I17</f>
        <v>12623914.01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4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4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5"/>
    </row>
    <row r="23" spans="1:11" ht="16.5" customHeight="1" x14ac:dyDescent="0.25">
      <c r="A23" s="38"/>
      <c r="B23" s="46" t="s">
        <v>50</v>
      </c>
      <c r="C23" s="41"/>
      <c r="D23" s="41"/>
      <c r="E23" s="41"/>
      <c r="F23" s="41"/>
      <c r="G23" s="41"/>
      <c r="H23" s="41"/>
      <c r="I23" s="47">
        <f>SUM(I24:I26)</f>
        <v>10241952.309999999</v>
      </c>
      <c r="K23" s="48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49">
        <v>8782111.6899999995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49">
        <v>132000</v>
      </c>
    </row>
    <row r="26" spans="1:11" ht="16.5" customHeight="1" x14ac:dyDescent="0.25">
      <c r="A26" s="38"/>
      <c r="B26" s="41" t="s">
        <v>53</v>
      </c>
      <c r="C26" s="41"/>
      <c r="D26" s="41"/>
      <c r="E26" s="41"/>
      <c r="F26" s="41"/>
      <c r="G26" s="41"/>
      <c r="H26" s="41"/>
      <c r="I26" s="49">
        <v>1327840.6200000001</v>
      </c>
    </row>
    <row r="27" spans="1:11" ht="16.5" customHeight="1" x14ac:dyDescent="0.25">
      <c r="A27" s="38"/>
      <c r="B27" s="46" t="s">
        <v>54</v>
      </c>
      <c r="C27" s="41"/>
      <c r="D27" s="41"/>
      <c r="E27" s="41"/>
      <c r="F27" s="41"/>
      <c r="G27" s="41"/>
      <c r="H27" s="41"/>
      <c r="I27" s="47">
        <f>SUM(I28:I34)</f>
        <v>1208791.23</v>
      </c>
    </row>
    <row r="28" spans="1:11" ht="16.5" customHeight="1" x14ac:dyDescent="0.25">
      <c r="A28" s="38"/>
      <c r="B28" s="41" t="s">
        <v>55</v>
      </c>
      <c r="C28" s="41"/>
      <c r="D28" s="41"/>
      <c r="E28" s="41"/>
      <c r="F28" s="41"/>
      <c r="G28" s="41"/>
      <c r="H28" s="41"/>
      <c r="I28" s="49">
        <v>228572.85</v>
      </c>
    </row>
    <row r="29" spans="1:11" ht="16.5" customHeight="1" x14ac:dyDescent="0.25">
      <c r="A29" s="38"/>
      <c r="B29" s="41" t="s">
        <v>74</v>
      </c>
      <c r="C29" s="41"/>
      <c r="D29" s="41"/>
      <c r="E29" s="41"/>
      <c r="F29" s="41"/>
      <c r="G29" s="41"/>
      <c r="H29" s="41"/>
      <c r="I29" s="49">
        <v>11623</v>
      </c>
    </row>
    <row r="30" spans="1:11" ht="16.5" customHeight="1" x14ac:dyDescent="0.25">
      <c r="A30" s="38"/>
      <c r="B30" s="41" t="s">
        <v>69</v>
      </c>
      <c r="C30" s="41"/>
      <c r="D30" s="41"/>
      <c r="E30" s="41"/>
      <c r="F30" s="41"/>
      <c r="G30" s="41"/>
      <c r="H30" s="41"/>
      <c r="I30" s="66">
        <v>242150</v>
      </c>
    </row>
    <row r="31" spans="1:11" ht="16.5" customHeight="1" x14ac:dyDescent="0.25">
      <c r="A31" s="38"/>
      <c r="B31" s="41" t="s">
        <v>56</v>
      </c>
      <c r="C31" s="41"/>
      <c r="D31" s="41"/>
      <c r="E31" s="41"/>
      <c r="F31" s="41"/>
      <c r="G31" s="41"/>
      <c r="H31" s="41"/>
      <c r="I31" s="49">
        <v>114506.63</v>
      </c>
    </row>
    <row r="32" spans="1:11" ht="16.5" customHeight="1" x14ac:dyDescent="0.25">
      <c r="A32" s="38"/>
      <c r="B32" s="41" t="s">
        <v>57</v>
      </c>
      <c r="C32" s="41"/>
      <c r="D32" s="41"/>
      <c r="E32" s="41"/>
      <c r="F32" s="41"/>
      <c r="G32" s="41"/>
      <c r="H32" s="41"/>
      <c r="I32" s="49">
        <v>114102.35</v>
      </c>
    </row>
    <row r="33" spans="1:12" ht="16.5" customHeight="1" x14ac:dyDescent="0.25">
      <c r="A33" s="38"/>
      <c r="B33" s="41" t="s">
        <v>58</v>
      </c>
      <c r="C33" s="41"/>
      <c r="D33" s="41"/>
      <c r="E33" s="41"/>
      <c r="F33" s="41"/>
      <c r="G33" s="41"/>
      <c r="H33" s="41"/>
      <c r="I33" s="49">
        <v>17600</v>
      </c>
    </row>
    <row r="34" spans="1:12" ht="16.5" customHeight="1" x14ac:dyDescent="0.25">
      <c r="A34" s="38"/>
      <c r="B34" s="41" t="s">
        <v>71</v>
      </c>
      <c r="C34" s="41"/>
      <c r="D34" s="41"/>
      <c r="E34" s="41"/>
      <c r="F34" s="41"/>
      <c r="G34" s="41"/>
      <c r="H34" s="41"/>
      <c r="I34" s="49">
        <v>480236.4</v>
      </c>
    </row>
    <row r="35" spans="1:12" ht="17.25" customHeight="1" x14ac:dyDescent="0.25">
      <c r="A35" s="38"/>
      <c r="B35" s="46" t="s">
        <v>59</v>
      </c>
      <c r="C35" s="50"/>
      <c r="D35" s="50"/>
      <c r="E35" s="41"/>
      <c r="F35" s="41"/>
      <c r="G35" s="41"/>
      <c r="H35" s="41"/>
      <c r="I35" s="47">
        <f>I36+I37+I38+I39</f>
        <v>1696689.42</v>
      </c>
    </row>
    <row r="36" spans="1:12" ht="18.75" customHeight="1" x14ac:dyDescent="0.25">
      <c r="A36" s="38"/>
      <c r="B36" s="41" t="s">
        <v>75</v>
      </c>
      <c r="C36" s="41"/>
      <c r="D36" s="41"/>
      <c r="E36" s="41"/>
      <c r="F36" s="41"/>
      <c r="G36" s="41"/>
      <c r="H36" s="41"/>
      <c r="I36" s="49">
        <v>80837.55</v>
      </c>
    </row>
    <row r="37" spans="1:12" ht="18.75" customHeight="1" x14ac:dyDescent="0.25">
      <c r="A37" s="38"/>
      <c r="B37" s="41" t="s">
        <v>70</v>
      </c>
      <c r="C37" s="41"/>
      <c r="D37" s="41"/>
      <c r="E37" s="41"/>
      <c r="F37" s="41"/>
      <c r="G37" s="41"/>
      <c r="H37" s="41"/>
      <c r="I37" s="49">
        <v>424987</v>
      </c>
    </row>
    <row r="38" spans="1:12" ht="16.5" customHeight="1" x14ac:dyDescent="0.25">
      <c r="A38" s="38"/>
      <c r="B38" s="41" t="s">
        <v>60</v>
      </c>
      <c r="C38" s="41"/>
      <c r="D38" s="41"/>
      <c r="E38" s="41"/>
      <c r="F38" s="41"/>
      <c r="G38" s="41"/>
      <c r="H38" s="41"/>
      <c r="I38" s="49">
        <v>381365.92</v>
      </c>
    </row>
    <row r="39" spans="1:12" ht="16.5" customHeight="1" x14ac:dyDescent="0.25">
      <c r="A39" s="37"/>
      <c r="B39" s="46" t="s">
        <v>61</v>
      </c>
      <c r="C39" s="41"/>
      <c r="D39" s="41"/>
      <c r="E39" s="41"/>
      <c r="F39" s="41"/>
      <c r="G39" s="41"/>
      <c r="H39" s="41"/>
      <c r="I39" s="67">
        <v>809498.95</v>
      </c>
    </row>
    <row r="40" spans="1:12" ht="17.25" customHeight="1" x14ac:dyDescent="0.25">
      <c r="A40" s="37" t="s">
        <v>62</v>
      </c>
      <c r="B40" s="38"/>
      <c r="C40" s="41"/>
      <c r="D40" s="41"/>
      <c r="E40" s="41"/>
      <c r="F40" s="41"/>
      <c r="G40" s="41"/>
      <c r="H40" s="41"/>
      <c r="I40" s="51">
        <f>SUM(I23,I27,I35,I39)</f>
        <v>13956931.909999998</v>
      </c>
    </row>
    <row r="41" spans="1:12" ht="17.25" customHeight="1" x14ac:dyDescent="0.25">
      <c r="A41" s="37"/>
      <c r="B41" s="38"/>
      <c r="C41" s="41"/>
      <c r="D41" s="41"/>
      <c r="E41" s="41"/>
      <c r="F41" s="41"/>
      <c r="G41" s="41"/>
      <c r="H41" s="41"/>
      <c r="I41" s="51"/>
    </row>
    <row r="42" spans="1:12" ht="17.25" customHeight="1" x14ac:dyDescent="0.25">
      <c r="A42" s="37"/>
      <c r="B42" s="38"/>
      <c r="C42" s="41"/>
      <c r="D42" s="41"/>
      <c r="E42" s="41"/>
      <c r="F42" s="41"/>
      <c r="G42" s="41"/>
      <c r="H42" s="41"/>
      <c r="I42" s="51"/>
      <c r="K42" s="27"/>
    </row>
    <row r="43" spans="1:12" ht="17.25" customHeight="1" thickBot="1" x14ac:dyDescent="0.3">
      <c r="A43" s="37" t="s">
        <v>63</v>
      </c>
      <c r="B43" s="38"/>
      <c r="C43" s="41"/>
      <c r="D43" s="41"/>
      <c r="E43" s="41"/>
      <c r="F43" s="41"/>
      <c r="G43" s="41"/>
      <c r="H43" s="41"/>
      <c r="I43" s="52">
        <f>+I19-I40</f>
        <v>-1333017.8999999985</v>
      </c>
      <c r="L43" s="27"/>
    </row>
    <row r="44" spans="1:12" ht="18" customHeight="1" thickTop="1" x14ac:dyDescent="0.25">
      <c r="A44" s="37"/>
      <c r="B44" s="53"/>
      <c r="C44" s="41"/>
      <c r="D44" s="41"/>
      <c r="E44" s="41"/>
      <c r="F44" s="41"/>
      <c r="G44" s="41"/>
      <c r="H44" s="41"/>
      <c r="I44" s="51"/>
    </row>
    <row r="45" spans="1:12" ht="18.75" customHeight="1" x14ac:dyDescent="0.25">
      <c r="A45" s="37"/>
      <c r="B45" s="53"/>
      <c r="C45" s="41"/>
      <c r="D45" s="41"/>
      <c r="E45" s="41"/>
      <c r="F45" s="41"/>
      <c r="G45" s="41"/>
      <c r="H45" s="41"/>
      <c r="I45" s="51"/>
    </row>
    <row r="46" spans="1:12" ht="18.75" customHeight="1" x14ac:dyDescent="0.25">
      <c r="A46" s="37"/>
      <c r="B46" s="53"/>
      <c r="C46" s="41"/>
      <c r="D46" s="41"/>
      <c r="E46" s="41"/>
      <c r="F46" s="41"/>
      <c r="G46" s="41"/>
      <c r="H46" s="41"/>
      <c r="I46" s="51"/>
    </row>
    <row r="47" spans="1:12" ht="15.75" customHeight="1" x14ac:dyDescent="0.25">
      <c r="A47" s="37"/>
      <c r="B47" s="53"/>
      <c r="C47" s="41"/>
      <c r="D47" s="41"/>
      <c r="E47" s="41"/>
      <c r="F47" s="41"/>
      <c r="G47" s="41"/>
      <c r="H47" s="41"/>
      <c r="I47" s="51"/>
    </row>
    <row r="48" spans="1:12" ht="21" customHeight="1" x14ac:dyDescent="0.25">
      <c r="A48" s="37"/>
      <c r="B48" s="53"/>
      <c r="C48" s="41"/>
      <c r="D48" s="41"/>
      <c r="E48" s="41"/>
      <c r="F48" s="41"/>
      <c r="G48" s="41"/>
      <c r="H48" s="41"/>
      <c r="I48" s="51"/>
    </row>
    <row r="49" spans="1:9" ht="18" customHeight="1" x14ac:dyDescent="0.25">
      <c r="A49" s="37"/>
      <c r="B49" s="53"/>
      <c r="C49" s="41"/>
      <c r="D49" s="41"/>
      <c r="E49" s="41"/>
      <c r="F49" s="41"/>
      <c r="G49" s="41"/>
      <c r="H49" s="41"/>
      <c r="I49" s="51"/>
    </row>
    <row r="50" spans="1:9" ht="13.5" customHeight="1" x14ac:dyDescent="0.25">
      <c r="A50" s="54"/>
      <c r="B50" s="54"/>
      <c r="C50" s="54"/>
      <c r="D50" s="38"/>
      <c r="E50" s="38"/>
      <c r="F50" s="38"/>
      <c r="G50" s="38"/>
      <c r="H50" s="70"/>
      <c r="I50" s="70"/>
    </row>
    <row r="51" spans="1:9" ht="13.5" customHeight="1" x14ac:dyDescent="0.25">
      <c r="A51" s="73" t="s">
        <v>64</v>
      </c>
      <c r="B51" s="73"/>
      <c r="C51" s="55"/>
      <c r="D51" s="73" t="s">
        <v>35</v>
      </c>
      <c r="E51" s="73"/>
      <c r="F51" s="73"/>
      <c r="G51" s="73"/>
      <c r="H51" s="30" t="s">
        <v>65</v>
      </c>
      <c r="I51" s="30"/>
    </row>
    <row r="52" spans="1:9" ht="13.5" customHeight="1" x14ac:dyDescent="0.25">
      <c r="A52" s="74" t="s">
        <v>66</v>
      </c>
      <c r="B52" s="74"/>
      <c r="D52" s="75" t="s">
        <v>68</v>
      </c>
      <c r="E52" s="75"/>
      <c r="F52" s="75"/>
      <c r="G52" s="75"/>
      <c r="H52" s="74" t="s">
        <v>67</v>
      </c>
      <c r="I52" s="82"/>
    </row>
    <row r="53" spans="1:9" ht="13.5" customHeight="1" x14ac:dyDescent="0.25">
      <c r="A53" s="73"/>
      <c r="B53" s="73"/>
      <c r="C53" s="55"/>
      <c r="D53" s="73"/>
      <c r="E53" s="73"/>
      <c r="F53" s="73"/>
      <c r="G53" s="73"/>
      <c r="H53" s="30"/>
      <c r="I53" s="30"/>
    </row>
    <row r="54" spans="1:9" ht="13.5" customHeight="1" x14ac:dyDescent="0.25">
      <c r="A54" s="74"/>
      <c r="B54" s="74"/>
      <c r="D54" s="75"/>
      <c r="E54" s="75"/>
      <c r="F54" s="75"/>
      <c r="G54" s="75"/>
      <c r="H54" s="74"/>
      <c r="I54" s="82"/>
    </row>
    <row r="55" spans="1:9" ht="13.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3.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3.5" customHeight="1" x14ac:dyDescent="0.25">
      <c r="A57" s="81"/>
      <c r="B57" s="81"/>
      <c r="C57" s="81"/>
      <c r="D57" s="81"/>
      <c r="E57" s="81"/>
      <c r="F57" s="81"/>
      <c r="G57" s="81"/>
      <c r="H57" s="81"/>
      <c r="I57" s="81"/>
    </row>
    <row r="58" spans="1:9" ht="13.5" customHeight="1" x14ac:dyDescent="0.25">
      <c r="B58" s="56"/>
      <c r="C58" s="56"/>
      <c r="D58" s="32"/>
      <c r="E58" s="32"/>
      <c r="F58" s="32"/>
      <c r="G58" s="57"/>
      <c r="H58" s="57"/>
      <c r="I58" s="57"/>
    </row>
    <row r="59" spans="1:9" ht="13.5" customHeight="1" x14ac:dyDescent="0.25">
      <c r="B59" s="56"/>
      <c r="C59" s="56"/>
      <c r="D59" s="32"/>
      <c r="E59" s="32"/>
      <c r="F59" s="32"/>
      <c r="G59" s="57"/>
      <c r="H59" s="57"/>
      <c r="I59" s="57"/>
    </row>
    <row r="60" spans="1:9" ht="15.75" customHeight="1" x14ac:dyDescent="0.25">
      <c r="A60" s="58"/>
      <c r="B60" s="58"/>
      <c r="C60" s="58"/>
      <c r="D60" s="58"/>
      <c r="E60" s="58"/>
      <c r="F60" s="58"/>
      <c r="G60" s="58"/>
      <c r="H60" s="58"/>
      <c r="I60" s="58"/>
    </row>
    <row r="61" spans="1:9" ht="14.25" customHeight="1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58"/>
      <c r="B62" s="58"/>
      <c r="C62" s="58"/>
      <c r="D62" s="58"/>
      <c r="E62" s="58"/>
      <c r="F62" s="58"/>
      <c r="G62" s="58"/>
      <c r="H62" s="58"/>
      <c r="I62" s="58"/>
    </row>
    <row r="63" spans="1:9" x14ac:dyDescent="0.25">
      <c r="B63" s="56"/>
      <c r="C63" s="56"/>
      <c r="D63" s="32"/>
      <c r="E63" s="32"/>
      <c r="F63" s="32"/>
      <c r="G63" s="57"/>
      <c r="H63" s="57"/>
      <c r="I63" s="57"/>
    </row>
    <row r="64" spans="1:9" x14ac:dyDescent="0.25">
      <c r="B64" s="56"/>
      <c r="C64" s="56"/>
      <c r="D64" s="32"/>
      <c r="E64" s="32"/>
      <c r="F64" s="32"/>
      <c r="G64" s="57"/>
      <c r="H64" s="57"/>
      <c r="I64" s="57"/>
    </row>
    <row r="65" spans="2:10" x14ac:dyDescent="0.25">
      <c r="B65" s="56"/>
      <c r="C65" s="56"/>
      <c r="D65" s="32"/>
      <c r="E65" s="32"/>
      <c r="F65" s="32"/>
      <c r="G65" s="57"/>
      <c r="H65" s="57"/>
      <c r="I65" s="57"/>
    </row>
    <row r="66" spans="2:10" x14ac:dyDescent="0.25">
      <c r="B66" s="56"/>
      <c r="C66" s="56"/>
      <c r="D66" s="32"/>
      <c r="E66" s="32"/>
      <c r="F66" s="32"/>
      <c r="G66" s="57"/>
      <c r="H66" s="57"/>
      <c r="I66" s="57"/>
    </row>
    <row r="67" spans="2:10" x14ac:dyDescent="0.25">
      <c r="B67" s="58"/>
      <c r="C67" s="58"/>
      <c r="D67" s="58"/>
      <c r="E67" s="58"/>
      <c r="F67" s="58"/>
      <c r="G67" s="58"/>
      <c r="H67" s="58"/>
      <c r="I67" s="58"/>
    </row>
    <row r="68" spans="2:10" x14ac:dyDescent="0.25">
      <c r="B68" s="58"/>
      <c r="C68" s="58"/>
      <c r="D68" s="58"/>
      <c r="E68" s="58"/>
      <c r="F68" s="58"/>
      <c r="G68" s="58"/>
      <c r="H68" s="58"/>
      <c r="I68" s="58"/>
    </row>
    <row r="69" spans="2:10" x14ac:dyDescent="0.25">
      <c r="B69" s="59"/>
      <c r="C69" s="59"/>
      <c r="D69" s="59"/>
      <c r="E69" s="59"/>
      <c r="F69" s="59"/>
      <c r="G69" s="59"/>
      <c r="H69" s="59"/>
      <c r="I69" s="59"/>
    </row>
    <row r="70" spans="2:10" x14ac:dyDescent="0.25">
      <c r="B70" s="58"/>
      <c r="C70" s="58"/>
      <c r="D70" s="58"/>
      <c r="E70" s="58"/>
      <c r="F70" s="58"/>
      <c r="G70" s="58"/>
      <c r="H70" s="58"/>
      <c r="I70" s="58"/>
    </row>
    <row r="71" spans="2:10" x14ac:dyDescent="0.25">
      <c r="B71" s="33"/>
      <c r="C71" s="33"/>
      <c r="D71" s="31"/>
      <c r="E71" s="31"/>
      <c r="F71" s="31"/>
      <c r="G71" s="33"/>
      <c r="H71" s="33"/>
      <c r="I71" s="60"/>
    </row>
    <row r="72" spans="2:10" x14ac:dyDescent="0.25">
      <c r="B72" s="33"/>
      <c r="C72" s="33"/>
      <c r="D72" s="31"/>
      <c r="E72" s="31"/>
      <c r="F72" s="31"/>
      <c r="G72" s="33"/>
      <c r="H72" s="33"/>
      <c r="I72" s="60"/>
    </row>
    <row r="73" spans="2:10" x14ac:dyDescent="0.25">
      <c r="B73" s="33"/>
      <c r="C73" s="33"/>
      <c r="D73" s="31"/>
      <c r="E73" s="31"/>
      <c r="F73" s="31"/>
      <c r="G73" s="33"/>
      <c r="H73" s="33"/>
      <c r="I73" s="60"/>
    </row>
    <row r="74" spans="2:10" x14ac:dyDescent="0.25">
      <c r="B74" s="33"/>
      <c r="C74" s="33"/>
      <c r="D74" s="31"/>
      <c r="E74" s="31"/>
      <c r="F74" s="31"/>
      <c r="G74" s="33"/>
      <c r="H74" s="33"/>
      <c r="I74" s="60"/>
      <c r="J74" s="31"/>
    </row>
    <row r="75" spans="2:10" x14ac:dyDescent="0.25">
      <c r="B75" s="33"/>
      <c r="C75" s="33"/>
      <c r="D75" s="31"/>
      <c r="E75" s="31"/>
      <c r="F75" s="31"/>
      <c r="G75" s="33"/>
      <c r="H75" s="33"/>
      <c r="I75" s="60"/>
      <c r="J75" s="56"/>
    </row>
    <row r="76" spans="2:10" x14ac:dyDescent="0.25">
      <c r="B76" s="33"/>
      <c r="C76" s="33"/>
      <c r="D76" s="31"/>
      <c r="E76" s="31"/>
      <c r="F76" s="31"/>
      <c r="G76" s="33"/>
      <c r="H76" s="33"/>
      <c r="I76" s="60"/>
    </row>
    <row r="77" spans="2:10" x14ac:dyDescent="0.25">
      <c r="B77" s="33"/>
      <c r="C77" s="33"/>
      <c r="D77" s="31"/>
      <c r="E77" s="31"/>
      <c r="F77" s="31"/>
      <c r="G77" s="33"/>
      <c r="H77" s="33"/>
      <c r="I77" s="60"/>
    </row>
    <row r="78" spans="2:10" x14ac:dyDescent="0.25">
      <c r="B78" s="33"/>
      <c r="C78" s="33"/>
      <c r="D78" s="31"/>
      <c r="E78" s="31"/>
      <c r="F78" s="31"/>
      <c r="G78" s="33"/>
      <c r="H78" s="33"/>
      <c r="I78" s="60"/>
    </row>
    <row r="79" spans="2:10" x14ac:dyDescent="0.25">
      <c r="B79" s="33"/>
      <c r="C79" s="33"/>
      <c r="D79" s="31"/>
      <c r="E79" s="31"/>
      <c r="F79" s="31"/>
      <c r="G79" s="33"/>
      <c r="H79" s="33"/>
      <c r="I79" s="60"/>
    </row>
    <row r="80" spans="2:10" x14ac:dyDescent="0.25">
      <c r="B80" s="33"/>
      <c r="C80" s="33"/>
      <c r="D80" s="31"/>
      <c r="E80" s="31"/>
      <c r="F80" s="31"/>
      <c r="G80" s="33"/>
      <c r="H80" s="33"/>
      <c r="I80" s="60"/>
    </row>
    <row r="81" spans="2:9" x14ac:dyDescent="0.25">
      <c r="B81" s="33"/>
      <c r="C81" s="33"/>
      <c r="D81" s="31"/>
      <c r="E81" s="31"/>
      <c r="F81" s="31"/>
      <c r="G81" s="33"/>
      <c r="H81" s="33"/>
      <c r="I81" s="60"/>
    </row>
    <row r="82" spans="2:9" x14ac:dyDescent="0.25">
      <c r="B82" s="33"/>
      <c r="C82" s="33"/>
      <c r="D82" s="31"/>
      <c r="E82" s="31"/>
      <c r="F82" s="31"/>
      <c r="G82" s="33"/>
      <c r="H82" s="33"/>
      <c r="I82" s="60"/>
    </row>
    <row r="83" spans="2:9" x14ac:dyDescent="0.25">
      <c r="B83" s="33"/>
      <c r="C83" s="33"/>
      <c r="D83" s="61"/>
      <c r="E83" s="61"/>
      <c r="F83" s="61"/>
      <c r="G83" s="61"/>
      <c r="H83" s="61"/>
      <c r="I83" s="62"/>
    </row>
    <row r="84" spans="2:9" x14ac:dyDescent="0.25">
      <c r="B84" s="61"/>
      <c r="C84" s="61"/>
      <c r="D84" s="63"/>
      <c r="E84" s="63"/>
      <c r="F84" s="63"/>
      <c r="G84" s="63"/>
      <c r="H84" s="63"/>
      <c r="I84" s="63"/>
    </row>
    <row r="85" spans="2:9" x14ac:dyDescent="0.25">
      <c r="B85" s="63"/>
      <c r="C85" s="63"/>
      <c r="D85" s="63"/>
      <c r="E85" s="63"/>
      <c r="F85" s="63"/>
      <c r="G85" s="63"/>
      <c r="H85" s="63"/>
      <c r="I85" s="63"/>
    </row>
    <row r="86" spans="2:9" x14ac:dyDescent="0.25">
      <c r="B86" s="63"/>
      <c r="C86" s="63"/>
      <c r="D86" s="64"/>
      <c r="E86" s="64"/>
      <c r="F86" s="64"/>
      <c r="G86" s="64"/>
      <c r="H86" s="64"/>
      <c r="I86" s="64"/>
    </row>
    <row r="87" spans="2:9" x14ac:dyDescent="0.25">
      <c r="B87" s="64"/>
      <c r="C87" s="64"/>
      <c r="D87" s="63"/>
      <c r="E87" s="63"/>
      <c r="F87" s="63"/>
      <c r="G87" s="63"/>
      <c r="H87" s="63"/>
      <c r="I87" s="63"/>
    </row>
    <row r="88" spans="2:9" x14ac:dyDescent="0.25">
      <c r="B88" s="63"/>
      <c r="C88" s="63"/>
    </row>
  </sheetData>
  <mergeCells count="19">
    <mergeCell ref="A9:I9"/>
    <mergeCell ref="A4:I4"/>
    <mergeCell ref="A5:I5"/>
    <mergeCell ref="A6:I6"/>
    <mergeCell ref="A7:I7"/>
    <mergeCell ref="A8:I8"/>
    <mergeCell ref="A56:I56"/>
    <mergeCell ref="A57:I57"/>
    <mergeCell ref="H52:I52"/>
    <mergeCell ref="A53:B53"/>
    <mergeCell ref="D53:G53"/>
    <mergeCell ref="A54:B54"/>
    <mergeCell ref="D54:G54"/>
    <mergeCell ref="H54:I54"/>
    <mergeCell ref="A51:B51"/>
    <mergeCell ref="D51:G51"/>
    <mergeCell ref="A52:B52"/>
    <mergeCell ref="D52:G52"/>
    <mergeCell ref="A55:I55"/>
  </mergeCells>
  <printOptions horizontalCentered="1"/>
  <pageMargins left="0.23622047244094491" right="0.23622047244094491" top="0.35433070866141736" bottom="0.55118110236220474" header="0.31496062992125984" footer="0.31496062992125984"/>
  <pageSetup scale="8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30062024</vt:lpstr>
      <vt:lpstr>ESTADO DE RENDIMIENTO 30062024</vt:lpstr>
      <vt:lpstr>'BALANCE GRAL 30062024'!Área_de_impresión</vt:lpstr>
      <vt:lpstr>'ESTADO DE RENDIMIENTO 30062024'!Área_de_impresión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2024-07-09T13:03:25Z</cp:lastPrinted>
  <dcterms:created xsi:type="dcterms:W3CDTF">2023-08-10T19:31:52Z</dcterms:created>
  <dcterms:modified xsi:type="dcterms:W3CDTF">2024-07-09T15:06:52Z</dcterms:modified>
</cp:coreProperties>
</file>