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4\"/>
    </mc:Choice>
  </mc:AlternateContent>
  <xr:revisionPtr revIDLastSave="0" documentId="13_ncr:1_{5A0DECA1-E512-4F51-8824-43E31DDEA22F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K16" i="1"/>
  <c r="J16" i="1"/>
  <c r="K15" i="1"/>
  <c r="J15" i="1"/>
  <c r="K11" i="1"/>
  <c r="J11" i="1"/>
  <c r="K7" i="1"/>
  <c r="K17" i="1" s="1"/>
  <c r="J7" i="1"/>
  <c r="J17" i="1" s="1"/>
</calcChain>
</file>

<file path=xl/sharedStrings.xml><?xml version="1.0" encoding="utf-8"?>
<sst xmlns="http://schemas.openxmlformats.org/spreadsheetml/2006/main" count="29" uniqueCount="27">
  <si>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</si>
  <si>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</si>
  <si>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</si>
  <si>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</si>
  <si>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</si>
  <si>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</si>
  <si>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</si>
  <si>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</si>
  <si>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</si>
  <si>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</si>
  <si>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</si>
  <si>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</si>
  <si>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LUIS EVANGELISTA RODRIGUEZ SANTANA</t>
  </si>
  <si>
    <t>M</t>
  </si>
  <si>
    <t>INSPECTOR DE EMBARQUES</t>
  </si>
  <si>
    <t>DEPÁRTAMENTO JURÍDICO</t>
  </si>
  <si>
    <t>RAMON ANTONIO NUÑEZ REYNOSO</t>
  </si>
  <si>
    <t>CONSULTOR JURIDICO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</si>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</sst>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22</xdr:row>
      <xdr:rowOff>31657</xdr:rowOff>
    </xdr:from>
    <xdr:to>
      <xdr:col>2</xdr:col>
      <xdr:colOff>238125</xdr:colOff>
      <xdr:row>30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22</xdr:row>
      <xdr:rowOff>52390</xdr:rowOff>
    </xdr:from>
    <xdr:to>
      <xdr:col>5</xdr:col>
      <xdr:colOff>419100</xdr:colOff>
      <xdr:row>29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22</xdr:row>
      <xdr:rowOff>9248</xdr:rowOff>
    </xdr:from>
    <xdr:to>
      <xdr:col>10</xdr:col>
      <xdr:colOff>269585</xdr:colOff>
      <xdr:row>28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O213"/>
  <sheetViews>
    <sheetView tabSelected="1" view="pageBreakPreview" zoomScaleNormal="100" zoomScaleSheetLayoutView="100" workbookViewId="0">
      <selection activeCell="D30" sqref="D30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5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10000</v>
      </c>
      <c r="F7" s="6">
        <v>287</v>
      </c>
      <c r="G7" s="6">
        <v>0</v>
      </c>
      <c r="H7" s="6">
        <v>304</v>
      </c>
      <c r="I7" s="6">
        <v>25</v>
      </c>
      <c r="J7" s="6">
        <f>SUM(F7:I7)</f>
        <v>616</v>
      </c>
      <c r="K7" s="6">
        <f>E7-J7</f>
        <v>9384</v>
      </c>
      <c r="O7" s="7"/>
    </row>
    <row r="8" spans="1:15" x14ac:dyDescent="0.25">
      <c r="A8" s="8"/>
      <c r="C8" s="9"/>
      <c r="E8" s="10"/>
      <c r="F8" s="10"/>
      <c r="G8" s="10"/>
      <c r="H8" s="10"/>
      <c r="I8" s="10"/>
      <c r="J8" s="10"/>
      <c r="K8" s="11"/>
    </row>
    <row r="9" spans="1:15" x14ac:dyDescent="0.25">
      <c r="A9" s="20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5" x14ac:dyDescent="0.25">
      <c r="A11" s="12">
        <v>2</v>
      </c>
      <c r="B11" s="13" t="s">
        <v>16</v>
      </c>
      <c r="C11" s="12" t="s">
        <v>13</v>
      </c>
      <c r="D11" s="13" t="s">
        <v>17</v>
      </c>
      <c r="E11" s="6">
        <v>88000</v>
      </c>
      <c r="F11" s="6">
        <v>2525.6</v>
      </c>
      <c r="G11" s="6">
        <v>9282.67</v>
      </c>
      <c r="H11" s="6">
        <v>2675.2</v>
      </c>
      <c r="I11" s="6">
        <v>25</v>
      </c>
      <c r="J11" s="6">
        <f>SUM(F11:I11)</f>
        <v>14508.470000000001</v>
      </c>
      <c r="K11" s="6">
        <f>E11-J11</f>
        <v>73491.53</v>
      </c>
    </row>
    <row r="12" spans="1:15" x14ac:dyDescent="0.25">
      <c r="A12" s="8"/>
      <c r="C12" s="9"/>
      <c r="E12" s="10"/>
      <c r="F12" s="10"/>
      <c r="G12" s="10"/>
      <c r="H12" s="10"/>
      <c r="I12" s="10"/>
      <c r="J12" s="10"/>
      <c r="K12" s="11"/>
    </row>
    <row r="13" spans="1:15" x14ac:dyDescent="0.25">
      <c r="A13" s="20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5" x14ac:dyDescent="0.25">
      <c r="A15" s="3">
        <v>3</v>
      </c>
      <c r="B15" s="13" t="s">
        <v>19</v>
      </c>
      <c r="C15" s="12" t="s">
        <v>20</v>
      </c>
      <c r="D15" s="13" t="s">
        <v>21</v>
      </c>
      <c r="E15" s="6">
        <v>28621.37</v>
      </c>
      <c r="F15" s="6">
        <v>821.43</v>
      </c>
      <c r="G15" s="6">
        <v>0</v>
      </c>
      <c r="H15" s="6">
        <v>870.09</v>
      </c>
      <c r="I15" s="6">
        <v>7025</v>
      </c>
      <c r="J15" s="6">
        <f>SUM(F15:I15)</f>
        <v>8716.52</v>
      </c>
      <c r="K15" s="6">
        <f>E15-J15</f>
        <v>19904.849999999999</v>
      </c>
    </row>
    <row r="16" spans="1:15" x14ac:dyDescent="0.25">
      <c r="A16" s="3">
        <v>4</v>
      </c>
      <c r="B16" s="13" t="s">
        <v>22</v>
      </c>
      <c r="C16" s="12" t="s">
        <v>13</v>
      </c>
      <c r="D16" s="13" t="s">
        <v>23</v>
      </c>
      <c r="E16" s="6">
        <v>10000</v>
      </c>
      <c r="F16" s="6">
        <v>287</v>
      </c>
      <c r="G16" s="6">
        <v>0</v>
      </c>
      <c r="H16" s="6">
        <v>304</v>
      </c>
      <c r="I16" s="6">
        <v>25</v>
      </c>
      <c r="J16" s="6">
        <f>SUM(F16:I16)</f>
        <v>616</v>
      </c>
      <c r="K16" s="6">
        <f>E16-J16</f>
        <v>9384</v>
      </c>
    </row>
    <row r="17" spans="1:14" x14ac:dyDescent="0.25">
      <c r="A17" s="21" t="s">
        <v>24</v>
      </c>
      <c r="B17" s="21"/>
      <c r="C17" s="21"/>
      <c r="D17" s="21"/>
      <c r="E17" s="14">
        <f>SUM(E7,E11,E15:E16)</f>
        <v>136621.37</v>
      </c>
      <c r="F17" s="14">
        <f>SUM(F7,F11,F15:F16)</f>
        <v>3921.0299999999997</v>
      </c>
      <c r="G17" s="14">
        <f t="shared" ref="G17:K17" si="0">SUM(G7,G11,G15:G16)</f>
        <v>9282.67</v>
      </c>
      <c r="H17" s="14">
        <f t="shared" si="0"/>
        <v>4153.29</v>
      </c>
      <c r="I17" s="14">
        <f t="shared" si="0"/>
        <v>7100</v>
      </c>
      <c r="J17" s="14">
        <f t="shared" si="0"/>
        <v>24456.99</v>
      </c>
      <c r="K17" s="14">
        <f t="shared" si="0"/>
        <v>112164.38</v>
      </c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N18" s="7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4" x14ac:dyDescent="0.25">
      <c r="A21" s="15"/>
      <c r="B21" s="15"/>
      <c r="C21" s="15"/>
      <c r="D21" s="15"/>
      <c r="E21" s="15" t="s">
        <v>25</v>
      </c>
      <c r="F21" s="15"/>
      <c r="G21" s="15"/>
      <c r="H21" s="15"/>
      <c r="I21" s="15"/>
      <c r="J21" s="15"/>
      <c r="K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N39" s="7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8"/>
    </row>
    <row r="59" spans="1:1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ht="13.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 ht="14.2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</sheetData>
  <mergeCells count="5">
    <mergeCell ref="A1:K3"/>
    <mergeCell ref="A4:K5"/>
    <mergeCell ref="A9:K10"/>
    <mergeCell ref="A13:K14"/>
    <mergeCell ref="A17:D1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2024-11-06T12:59:45Z</cp:lastPrinted>
  <dcterms:created xsi:type="dcterms:W3CDTF">2023-09-13T18:38:55Z</dcterms:created>
  <dcterms:modified xsi:type="dcterms:W3CDTF">2024-11-06T13:14:43Z</dcterms:modified>
</cp:coreProperties>
</file>