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 2023\NOMINAS AGOSTO 2023\"/>
    </mc:Choice>
  </mc:AlternateContent>
  <xr:revisionPtr revIDLastSave="0" documentId="8_{AC6BF20B-A80D-48FC-82E8-6358EE36085D}" xr6:coauthVersionLast="47" xr6:coauthVersionMax="47" xr10:uidLastSave="{00000000-0000-0000-0000-000000000000}"/>
  <bookViews>
    <workbookView xWindow="-120" yWindow="-120" windowWidth="20730" windowHeight="11160" xr2:uid="{B0F37013-3ADE-4171-BF57-0C13BBD0EE4A}"/>
  </bookViews>
  <sheets>
    <sheet name="AGOSTO PENSION 2023" sheetId="1" r:id="rId1"/>
  </sheets>
  <definedNames>
    <definedName name="_xlnm.Print_Area" localSheetId="0">'AGOSTO PENSION 2023'!$A$1:$K$31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K16" i="1"/>
  <c r="J16" i="1"/>
  <c r="K15" i="1"/>
  <c r="J15" i="1"/>
  <c r="K11" i="1"/>
  <c r="J11" i="1"/>
  <c r="K7" i="1"/>
  <c r="K17" i="1" s="1"/>
  <c r="J7" i="1"/>
  <c r="J17" i="1" s="1"/>
</calcChain>
</file>

<file path=xl/sharedStrings.xml><?xml version="1.0" encoding="utf-8"?>
<sst xmlns="http://schemas.openxmlformats.org/spreadsheetml/2006/main" count="28" uniqueCount="26">
  <si>
    <t>SUELDOS PERSONAL TRAMITE DE PENSION CORRESPONDIENTE AL MES DE AGOSTO 2023</t>
  </si>
  <si>
    <t>DIRECCIÓN GENERAL DE MINERIA</t>
  </si>
  <si>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</si>
  <si>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</si>
  <si>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</si>
  <si>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</si>
  <si>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</si>
  <si>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</si>
  <si>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</si>
  <si>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</si>
  <si>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</si>
  <si>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</si>
  <si>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</si>
  <si>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LUIS EVANGELISTA RODRIGUEZ SANTANA</t>
  </si>
  <si>
    <t>M</t>
  </si>
  <si>
    <t>INSPECTOR DE EMBARQUES</t>
  </si>
  <si>
    <t>DEPÁRTAMENTO JURÍDICO</t>
  </si>
  <si>
    <t>RAMON ANTONIO NUÑEZ REYNOSO</t>
  </si>
  <si>
    <t>CONSULTOR JURIDICO</t>
  </si>
  <si>
    <t>DEPÁRTAMENTO ADMINISTRATIVO Y FINANCIERO</t>
  </si>
  <si>
    <t>CATALINA LOMBERT CUEVAS</t>
  </si>
  <si>
    <t>F</t>
  </si>
  <si>
    <t>SECRETARIA EJECUTIVA</t>
  </si>
  <si>
    <t>FRANCISCO ORLANDO POLANCO TAVAREZ</t>
  </si>
  <si>
    <t>AUXILIAR OFICINA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</si>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</sst>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0" borderId="3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/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128866</xdr:colOff>
      <xdr:row>22</xdr:row>
      <xdr:rowOff>31657</xdr:rowOff>
    </xdr:from>
    <xdr:to>
      <xdr:col>2</xdr:col>
      <xdr:colOff>238125</xdr:colOff>
      <xdr:row>30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C90F9B4-F3D1-4485-AE5A-75D662AC0347}"/>
            </a:ext>
          </a:extLst>
        </xdr:cNvPr>
        <xdr:cNvSpPr txBox="1"/>
      </xdr:nvSpPr>
      <xdr:spPr>
        <a:xfrm>
          <a:off x="452716" y="4222657"/>
          <a:ext cx="2881034" cy="15590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Enc. 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  <a:b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>
            <a:effectLst/>
          </a:endParaRPr>
        </a:p>
        <a:p>
          <a:pPr algn="ctr"/>
          <a:endParaRPr lang="es-DO" sz="1300"/>
        </a:p>
      </xdr:txBody>
    </xdr:sp>
    <xdr:clientData/>
  </xdr:twoCellAnchor>
  <xdr:twoCellAnchor>
    <xdr:from>
      <xdr:col>3</xdr:col>
      <xdr:colOff>741829</xdr:colOff>
      <xdr:row>22</xdr:row>
      <xdr:rowOff>52390</xdr:rowOff>
    </xdr:from>
    <xdr:to>
      <xdr:col>5</xdr:col>
      <xdr:colOff>419100</xdr:colOff>
      <xdr:row>29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F7EF8FC-AC2F-42C9-8E48-0B08AA084804}"/>
            </a:ext>
          </a:extLst>
        </xdr:cNvPr>
        <xdr:cNvSpPr txBox="1"/>
      </xdr:nvSpPr>
      <xdr:spPr>
        <a:xfrm>
          <a:off x="4599454" y="4243390"/>
          <a:ext cx="2944346" cy="1357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Responsable </a:t>
          </a:r>
          <a:r>
            <a:rPr lang="es-DO" sz="1300" baseline="0"/>
            <a:t>Financiero</a:t>
          </a:r>
          <a:endParaRPr lang="es-DO" sz="1300"/>
        </a:p>
      </xdr:txBody>
    </xdr:sp>
    <xdr:clientData/>
  </xdr:twoCellAnchor>
  <xdr:twoCellAnchor>
    <xdr:from>
      <xdr:col>7</xdr:col>
      <xdr:colOff>122705</xdr:colOff>
      <xdr:row>22</xdr:row>
      <xdr:rowOff>9248</xdr:rowOff>
    </xdr:from>
    <xdr:to>
      <xdr:col>10</xdr:col>
      <xdr:colOff>269585</xdr:colOff>
      <xdr:row>28</xdr:row>
      <xdr:rowOff>190222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8C1191F-C834-45C8-A329-1F13843C563D}"/>
            </a:ext>
          </a:extLst>
        </xdr:cNvPr>
        <xdr:cNvSpPr txBox="1"/>
      </xdr:nvSpPr>
      <xdr:spPr>
        <a:xfrm>
          <a:off x="8847605" y="4200248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 por:</a:t>
          </a:r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0D484-5D78-46EB-9D4C-7BCAA9A57143}">
  <dimension ref="A1:O213"/>
  <sheetViews>
    <sheetView tabSelected="1" view="pageBreakPreview" zoomScaleNormal="100" zoomScaleSheetLayoutView="100" workbookViewId="0">
      <selection activeCell="E12" sqref="E12"/>
    </sheetView>
  </sheetViews>
  <sheetFormatPr baseColWidth="10" defaultColWidth="11.42578125" defaultRowHeight="15" x14ac:dyDescent="0.25"/>
  <cols>
    <col min="1" max="1" width="4.85546875" customWidth="1"/>
    <col min="2" max="2" width="41.5703125" customWidth="1"/>
    <col min="4" max="4" width="34.85546875" customWidth="1"/>
    <col min="5" max="5" width="14.140625" customWidth="1"/>
    <col min="6" max="6" width="12.5703125" customWidth="1"/>
    <col min="10" max="11" width="11.85546875" bestFit="1" customWidth="1"/>
  </cols>
  <sheetData>
    <row r="1" spans="1:15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5" x14ac:dyDescent="0.25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5" x14ac:dyDescent="0.25">
      <c r="A6" s="3" t="s">
        <v>2</v>
      </c>
      <c r="B6" s="3" t="s">
        <v>3</v>
      </c>
      <c r="C6" s="3" t="s">
        <v>4</v>
      </c>
      <c r="D6" s="3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</row>
    <row r="7" spans="1:15" x14ac:dyDescent="0.25">
      <c r="A7" s="5">
        <v>1</v>
      </c>
      <c r="B7" s="6" t="s">
        <v>13</v>
      </c>
      <c r="C7" s="5" t="s">
        <v>14</v>
      </c>
      <c r="D7" s="6" t="s">
        <v>15</v>
      </c>
      <c r="E7" s="7">
        <v>10000</v>
      </c>
      <c r="F7" s="8">
        <v>287</v>
      </c>
      <c r="G7" s="8">
        <v>0</v>
      </c>
      <c r="H7" s="8">
        <v>304</v>
      </c>
      <c r="I7" s="8">
        <v>25</v>
      </c>
      <c r="J7" s="8">
        <f>SUM(F7:I7)</f>
        <v>616</v>
      </c>
      <c r="K7" s="8">
        <f>E7-J7</f>
        <v>9384</v>
      </c>
      <c r="O7" s="9"/>
    </row>
    <row r="8" spans="1:15" x14ac:dyDescent="0.25">
      <c r="A8" s="10"/>
      <c r="C8" s="11"/>
      <c r="E8" s="12"/>
      <c r="F8" s="12"/>
      <c r="G8" s="12"/>
      <c r="H8" s="12"/>
      <c r="I8" s="12"/>
      <c r="J8" s="12"/>
      <c r="K8" s="13"/>
    </row>
    <row r="9" spans="1:15" x14ac:dyDescent="0.25">
      <c r="A9" s="2" t="s">
        <v>16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5" x14ac:dyDescent="0.25">
      <c r="A11" s="14">
        <v>2</v>
      </c>
      <c r="B11" s="15" t="s">
        <v>17</v>
      </c>
      <c r="C11" s="14" t="s">
        <v>14</v>
      </c>
      <c r="D11" s="15" t="s">
        <v>18</v>
      </c>
      <c r="E11" s="8">
        <v>88000</v>
      </c>
      <c r="F11" s="8">
        <v>2525.6</v>
      </c>
      <c r="G11" s="8">
        <v>9282.67</v>
      </c>
      <c r="H11" s="8">
        <v>2675.2</v>
      </c>
      <c r="I11" s="8">
        <v>25</v>
      </c>
      <c r="J11" s="8">
        <f>SUM(F11:I11)</f>
        <v>14508.470000000001</v>
      </c>
      <c r="K11" s="8">
        <f>E11-J11</f>
        <v>73491.53</v>
      </c>
    </row>
    <row r="12" spans="1:15" x14ac:dyDescent="0.25">
      <c r="A12" s="10"/>
      <c r="C12" s="11"/>
      <c r="E12" s="12"/>
      <c r="F12" s="12"/>
      <c r="G12" s="12"/>
      <c r="H12" s="12"/>
      <c r="I12" s="12"/>
      <c r="J12" s="12"/>
      <c r="K12" s="13"/>
    </row>
    <row r="13" spans="1:15" x14ac:dyDescent="0.25">
      <c r="A13" s="2" t="s">
        <v>19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5" x14ac:dyDescent="0.25">
      <c r="A15" s="5">
        <v>3</v>
      </c>
      <c r="B15" s="15" t="s">
        <v>20</v>
      </c>
      <c r="C15" s="14" t="s">
        <v>21</v>
      </c>
      <c r="D15" s="15" t="s">
        <v>22</v>
      </c>
      <c r="E15" s="8">
        <v>28621.37</v>
      </c>
      <c r="F15" s="8">
        <v>821.43</v>
      </c>
      <c r="G15" s="8">
        <v>0</v>
      </c>
      <c r="H15" s="8">
        <v>870.09</v>
      </c>
      <c r="I15" s="8">
        <v>7025</v>
      </c>
      <c r="J15" s="8">
        <f>SUM(F15:I15)</f>
        <v>8716.52</v>
      </c>
      <c r="K15" s="8">
        <f>E15-J15</f>
        <v>19904.849999999999</v>
      </c>
    </row>
    <row r="16" spans="1:15" x14ac:dyDescent="0.25">
      <c r="A16" s="5">
        <v>4</v>
      </c>
      <c r="B16" s="15" t="s">
        <v>23</v>
      </c>
      <c r="C16" s="14" t="s">
        <v>14</v>
      </c>
      <c r="D16" s="15" t="s">
        <v>24</v>
      </c>
      <c r="E16" s="8">
        <v>10000</v>
      </c>
      <c r="F16" s="8">
        <v>287</v>
      </c>
      <c r="G16" s="8">
        <v>0</v>
      </c>
      <c r="H16" s="8">
        <v>304</v>
      </c>
      <c r="I16" s="8">
        <v>25</v>
      </c>
      <c r="J16" s="8">
        <f>SUM(F16:I16)</f>
        <v>616</v>
      </c>
      <c r="K16" s="8">
        <f>E16-J16</f>
        <v>9384</v>
      </c>
    </row>
    <row r="17" spans="1:14" x14ac:dyDescent="0.25">
      <c r="A17" s="16" t="s">
        <v>25</v>
      </c>
      <c r="B17" s="16"/>
      <c r="C17" s="16"/>
      <c r="D17" s="16"/>
      <c r="E17" s="17">
        <f>SUM(E7,E11,E15:E16)</f>
        <v>136621.37</v>
      </c>
      <c r="F17" s="17">
        <f>SUM(F7,F11,F15:F16)</f>
        <v>3921.0299999999997</v>
      </c>
      <c r="G17" s="17">
        <f t="shared" ref="G17:K17" si="0">SUM(G7,G11,G15:G16)</f>
        <v>9282.67</v>
      </c>
      <c r="H17" s="17">
        <f t="shared" si="0"/>
        <v>4153.29</v>
      </c>
      <c r="I17" s="17">
        <f t="shared" si="0"/>
        <v>7100</v>
      </c>
      <c r="J17" s="17">
        <f t="shared" si="0"/>
        <v>24456.99</v>
      </c>
      <c r="K17" s="17">
        <f t="shared" si="0"/>
        <v>112164.38</v>
      </c>
    </row>
    <row r="18" spans="1:14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N18" s="9"/>
    </row>
    <row r="19" spans="1:14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4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4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1:14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1:14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spans="1:14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4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</row>
    <row r="26" spans="1:14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</row>
    <row r="27" spans="1:14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4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4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spans="1:14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1:14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</row>
    <row r="32" spans="1:14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</row>
    <row r="33" spans="1:14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</row>
    <row r="34" spans="1:14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1:14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1:14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4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4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spans="1:14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N39" s="9"/>
    </row>
    <row r="40" spans="1:14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4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spans="1:14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1:14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spans="1:14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spans="1:14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</row>
    <row r="46" spans="1:14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4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1:14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1:1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1:11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spans="1:11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</row>
    <row r="52" spans="1:1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spans="1:11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1:1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1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r="56" spans="1:11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</row>
    <row r="57" spans="1:11" x14ac:dyDescent="0.25">
      <c r="A57" s="19"/>
      <c r="B57" s="20"/>
      <c r="C57" s="20"/>
      <c r="D57" s="20"/>
      <c r="E57" s="20"/>
      <c r="F57" s="20"/>
      <c r="G57" s="20"/>
      <c r="H57" s="20"/>
      <c r="I57" s="20"/>
      <c r="J57" s="20"/>
      <c r="K57" s="21"/>
    </row>
    <row r="59" spans="1:1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</row>
    <row r="61" spans="1:11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</row>
    <row r="62" spans="1:11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</row>
    <row r="63" spans="1:11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</row>
    <row r="64" spans="1:11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</row>
    <row r="65" spans="1:11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</row>
    <row r="66" spans="1:11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</row>
    <row r="67" spans="1:11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</row>
    <row r="68" spans="1:11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</row>
    <row r="69" spans="1:11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</row>
    <row r="70" spans="1:11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</row>
    <row r="71" spans="1:11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</row>
    <row r="72" spans="1:11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</row>
    <row r="73" spans="1:11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</row>
    <row r="74" spans="1:11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</row>
    <row r="75" spans="1:11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</row>
    <row r="76" spans="1:11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</row>
    <row r="77" spans="1:11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</row>
    <row r="78" spans="1:11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</row>
    <row r="79" spans="1:11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</row>
    <row r="80" spans="1:11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</row>
    <row r="81" spans="1:11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</row>
    <row r="82" spans="1:11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</row>
    <row r="83" spans="1:11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</row>
    <row r="84" spans="1:11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</row>
    <row r="85" spans="1:11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</row>
    <row r="86" spans="1:11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</row>
    <row r="87" spans="1:11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</row>
    <row r="88" spans="1:11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</row>
    <row r="89" spans="1:11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</row>
    <row r="90" spans="1:11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</row>
    <row r="91" spans="1:11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</row>
    <row r="92" spans="1:11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</row>
    <row r="93" spans="1:11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</row>
    <row r="94" spans="1:11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</row>
    <row r="95" spans="1:11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</row>
    <row r="96" spans="1:11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</row>
    <row r="97" spans="1:11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</row>
    <row r="98" spans="1:11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</row>
    <row r="99" spans="1:11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</row>
    <row r="100" spans="1:11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</row>
    <row r="101" spans="1:11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</row>
    <row r="102" spans="1:11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</row>
    <row r="103" spans="1:11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</row>
    <row r="104" spans="1:11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</row>
    <row r="105" spans="1:11" x14ac:dyDescent="0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</row>
    <row r="106" spans="1:11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</row>
    <row r="107" spans="1:11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</row>
    <row r="108" spans="1:11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</row>
    <row r="109" spans="1:11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</row>
    <row r="110" spans="1:11" x14ac:dyDescent="0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</row>
    <row r="111" spans="1:11" x14ac:dyDescent="0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</row>
    <row r="112" spans="1:11" x14ac:dyDescent="0.2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</row>
    <row r="113" spans="1:11" x14ac:dyDescent="0.2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</row>
    <row r="114" spans="1:11" x14ac:dyDescent="0.2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</row>
    <row r="115" spans="1:11" x14ac:dyDescent="0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</row>
    <row r="116" spans="1:11" x14ac:dyDescent="0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</row>
    <row r="117" spans="1:11" x14ac:dyDescent="0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</row>
    <row r="118" spans="1:11" x14ac:dyDescent="0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</row>
    <row r="119" spans="1:11" x14ac:dyDescent="0.2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</row>
    <row r="120" spans="1:11" x14ac:dyDescent="0.2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</row>
    <row r="121" spans="1:11" x14ac:dyDescent="0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</row>
    <row r="122" spans="1:11" x14ac:dyDescent="0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</row>
    <row r="123" spans="1:11" x14ac:dyDescent="0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</row>
    <row r="124" spans="1:11" x14ac:dyDescent="0.2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</row>
    <row r="125" spans="1:11" x14ac:dyDescent="0.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</row>
    <row r="126" spans="1:11" x14ac:dyDescent="0.2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</row>
    <row r="127" spans="1:11" x14ac:dyDescent="0.2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</row>
    <row r="128" spans="1:11" x14ac:dyDescent="0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</row>
    <row r="129" spans="1:11" x14ac:dyDescent="0.2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</row>
    <row r="130" spans="1:11" x14ac:dyDescent="0.2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</row>
    <row r="131" spans="1:11" x14ac:dyDescent="0.2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</row>
    <row r="132" spans="1:11" x14ac:dyDescent="0.2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</row>
    <row r="133" spans="1:11" x14ac:dyDescent="0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</row>
    <row r="134" spans="1:11" x14ac:dyDescent="0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</row>
    <row r="135" spans="1:11" x14ac:dyDescent="0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</row>
    <row r="136" spans="1:11" x14ac:dyDescent="0.2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</row>
    <row r="137" spans="1:11" x14ac:dyDescent="0.2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</row>
    <row r="138" spans="1:11" x14ac:dyDescent="0.2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</row>
    <row r="139" spans="1:11" ht="13.5" customHeight="1" x14ac:dyDescent="0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</row>
    <row r="140" spans="1:11" x14ac:dyDescent="0.2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</row>
    <row r="141" spans="1:11" x14ac:dyDescent="0.2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</row>
    <row r="142" spans="1:11" x14ac:dyDescent="0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</row>
    <row r="143" spans="1:11" x14ac:dyDescent="0.2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</row>
    <row r="144" spans="1:11" x14ac:dyDescent="0.2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</row>
    <row r="145" spans="1:11" x14ac:dyDescent="0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</row>
    <row r="146" spans="1:11" x14ac:dyDescent="0.2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</row>
    <row r="147" spans="1:11" x14ac:dyDescent="0.2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</row>
    <row r="148" spans="1:11" x14ac:dyDescent="0.2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</row>
    <row r="149" spans="1:11" x14ac:dyDescent="0.2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</row>
    <row r="150" spans="1:11" x14ac:dyDescent="0.2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</row>
    <row r="151" spans="1:11" x14ac:dyDescent="0.2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</row>
    <row r="152" spans="1:11" x14ac:dyDescent="0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</row>
    <row r="153" spans="1:11" x14ac:dyDescent="0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</row>
    <row r="154" spans="1:11" x14ac:dyDescent="0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</row>
    <row r="155" spans="1:11" x14ac:dyDescent="0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</row>
    <row r="156" spans="1:11" x14ac:dyDescent="0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</row>
    <row r="157" spans="1:11" x14ac:dyDescent="0.2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</row>
    <row r="158" spans="1:11" x14ac:dyDescent="0.2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</row>
    <row r="159" spans="1:11" x14ac:dyDescent="0.2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</row>
    <row r="160" spans="1:11" x14ac:dyDescent="0.2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</row>
    <row r="161" spans="1:11" x14ac:dyDescent="0.2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</row>
    <row r="162" spans="1:11" x14ac:dyDescent="0.2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</row>
    <row r="163" spans="1:11" x14ac:dyDescent="0.2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</row>
    <row r="164" spans="1:11" x14ac:dyDescent="0.2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</row>
    <row r="165" spans="1:11" x14ac:dyDescent="0.2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</row>
    <row r="166" spans="1:11" x14ac:dyDescent="0.2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</row>
    <row r="167" spans="1:11" ht="14.25" customHeight="1" x14ac:dyDescent="0.2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</row>
    <row r="168" spans="1:11" x14ac:dyDescent="0.2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</row>
    <row r="169" spans="1:11" x14ac:dyDescent="0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</row>
    <row r="170" spans="1:11" x14ac:dyDescent="0.2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</row>
    <row r="171" spans="1:1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</row>
    <row r="172" spans="1:1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</row>
    <row r="173" spans="1:11" x14ac:dyDescent="0.2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</row>
    <row r="174" spans="1:11" x14ac:dyDescent="0.2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</row>
    <row r="175" spans="1:11" x14ac:dyDescent="0.2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</row>
    <row r="176" spans="1:11" x14ac:dyDescent="0.2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</row>
    <row r="177" spans="1:11" x14ac:dyDescent="0.2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</row>
    <row r="178" spans="1:11" x14ac:dyDescent="0.2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</row>
    <row r="179" spans="1:11" x14ac:dyDescent="0.2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</row>
    <row r="180" spans="1:11" x14ac:dyDescent="0.2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</row>
    <row r="181" spans="1:11" x14ac:dyDescent="0.2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</row>
    <row r="182" spans="1:11" x14ac:dyDescent="0.2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</row>
    <row r="183" spans="1:11" x14ac:dyDescent="0.2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</row>
    <row r="184" spans="1:11" x14ac:dyDescent="0.2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</row>
    <row r="185" spans="1:11" x14ac:dyDescent="0.2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</row>
    <row r="186" spans="1:11" x14ac:dyDescent="0.2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</row>
    <row r="187" spans="1:11" x14ac:dyDescent="0.2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</row>
    <row r="188" spans="1:11" x14ac:dyDescent="0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</row>
    <row r="189" spans="1:11" x14ac:dyDescent="0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</row>
    <row r="190" spans="1:11" x14ac:dyDescent="0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</row>
    <row r="191" spans="1:11" x14ac:dyDescent="0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</row>
    <row r="192" spans="1:11" x14ac:dyDescent="0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</row>
    <row r="193" spans="1:11" x14ac:dyDescent="0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</row>
    <row r="194" spans="1:11" x14ac:dyDescent="0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</row>
    <row r="195" spans="1:11" x14ac:dyDescent="0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</row>
    <row r="196" spans="1:11" x14ac:dyDescent="0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</row>
    <row r="197" spans="1:11" x14ac:dyDescent="0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</row>
    <row r="198" spans="1:11" x14ac:dyDescent="0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</row>
    <row r="199" spans="1:11" x14ac:dyDescent="0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</row>
    <row r="200" spans="1:11" x14ac:dyDescent="0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</row>
    <row r="201" spans="1:11" x14ac:dyDescent="0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</row>
    <row r="202" spans="1:11" x14ac:dyDescent="0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</row>
    <row r="203" spans="1:11" x14ac:dyDescent="0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</row>
    <row r="204" spans="1:11" x14ac:dyDescent="0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</row>
    <row r="205" spans="1:11" x14ac:dyDescent="0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</row>
    <row r="206" spans="1:11" x14ac:dyDescent="0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</row>
    <row r="207" spans="1:11" x14ac:dyDescent="0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</row>
    <row r="208" spans="1:11" x14ac:dyDescent="0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</row>
    <row r="209" spans="1:11" x14ac:dyDescent="0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</row>
    <row r="210" spans="1:11" x14ac:dyDescent="0.2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</row>
    <row r="211" spans="1:11" x14ac:dyDescent="0.2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</row>
    <row r="212" spans="1:11" x14ac:dyDescent="0.2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</row>
    <row r="213" spans="1:11" x14ac:dyDescent="0.2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</row>
  </sheetData>
  <mergeCells count="5">
    <mergeCell ref="A1:K3"/>
    <mergeCell ref="A4:K5"/>
    <mergeCell ref="A9:K10"/>
    <mergeCell ref="A13:K14"/>
    <mergeCell ref="A17:D17"/>
  </mergeCells>
  <pageMargins left="0.39370078740157483" right="0.27559055118110237" top="1.1417322834645669" bottom="0.78740157480314965" header="0.15748031496062992" footer="0.31496062992125984"/>
  <pageSetup scale="72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PENSION 2023</vt:lpstr>
      <vt:lpstr>'AGOSTO PENSION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2023-09-13T18:38:59Z</cp:lastPrinted>
  <dcterms:created xsi:type="dcterms:W3CDTF">2023-09-13T18:38:55Z</dcterms:created>
  <dcterms:modified xsi:type="dcterms:W3CDTF">2023-09-13T18:39:18Z</dcterms:modified>
</cp:coreProperties>
</file>