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2-FEBRERO\"/>
    </mc:Choice>
  </mc:AlternateContent>
  <xr:revisionPtr revIDLastSave="0" documentId="13_ncr:1_{6B90DDF8-2EDD-49C5-B3E0-D7DABDC11EDD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1" l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<sst xmlns="http://schemas.openxmlformats.org/spreadsheetml/2006/main" count="164" uniqueCount="96">
  <si>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</si>
  <si>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</si>
  <si>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</si>
  <si>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</si>
  <si>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</si>
  <si>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</si>
  <si>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</si>
  <si>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</si>
  <si>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</si>
  <si>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</si>
  <si>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</si>
  <si>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</si>
  <si>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</si>
  <si>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</si>
  <si>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</si>
  <si>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</si>
  <si>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</si>
  <si>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</si>
  <si>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</si>
  <si>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</si>
  <si>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</si>
  <si>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</si>
  <si>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</si>
  <si>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</si>
  <si>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</si>
  <si>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</si>
  <si>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</si>
  <si>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</si>
  <si>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</si>
  <si>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</si>
  <si>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</si>
  <si>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</si>
  <si>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</si>
  <si>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</si>
  <si>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</si>
  <si>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</si>
  <si>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</si>
  <si>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</si>
  <si>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</si>
  <si>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</si>
  <si>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</si>
  <si>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</si>
  <si>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</si>
  <si>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</si>
  <si>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</si>
  <si>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</si>
  <si>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</si>
  <si>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</si>
  <si>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</si>
  <si>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</si>
  <si>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</si>
  <si>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</si>
  <si>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</si>
  <si>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</si>
  <si>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</si>
  <si>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</si>
  <si>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</si>
  <si>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</si>
  <si>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</si>
  <si>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</si>
  <si>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</si>
  <si>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</si>
  <si>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</si>
  <si>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</si>
  <si>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</si>
  <si>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</si>
  <si>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</si>
  <si>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</si>
  <si>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</si>
  <si>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</si>
  <si>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</si>
  <si>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</si>
  <si>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</si>
  <si>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</si>
  <si>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</si>
  <si>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</si>
  <si>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</si>
  <si>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</si>
  <si>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</si>
  <si>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</si>
  <si>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</si>
  <si>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</si>
  <si>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</si>
  <si>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</si>
  <si>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</si>
  <si>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</si>
  <si>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</si>
  <si>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</si>
  <si>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</si>
  <si>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</si>
  <si>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</si>
  <si>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</si>
  <si>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</si>
  <si>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</si>
  <si>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</si>
  <si>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29 FEBRERO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</si>
</sst>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3" fontId="4" fillId="0" borderId="1" xfId="1" applyNumberFormat="1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zoomScale="82" zoomScaleNormal="82" workbookViewId="0">
      <selection activeCell="E17" sqref="E17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0.100000000000001" customHeight="1" x14ac:dyDescent="0.25">
      <c r="A2" s="26" t="s">
        <v>95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0.100000000000001" customHeight="1" x14ac:dyDescent="0.25">
      <c r="A5" s="29" t="s">
        <v>89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10307788.529999999</v>
      </c>
      <c r="D6" s="15">
        <f t="shared" ref="D6:M6" si="1">SUM(D7:D11)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0.100000000000001" customHeight="1" x14ac:dyDescent="0.25">
      <c r="A7" s="3" t="s">
        <v>10</v>
      </c>
      <c r="B7" s="25">
        <v>8873911.6899999995</v>
      </c>
      <c r="C7" s="32">
        <v>8873911.6899999995</v>
      </c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20.100000000000001" customHeight="1" x14ac:dyDescent="0.25">
      <c r="A8" s="3" t="s">
        <v>11</v>
      </c>
      <c r="B8" s="25">
        <v>92000</v>
      </c>
      <c r="C8" s="32">
        <v>92000</v>
      </c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20.100000000000001" customHeight="1" x14ac:dyDescent="0.25">
      <c r="A9" s="3" t="s">
        <v>45</v>
      </c>
      <c r="B9" s="17" t="s">
        <v>44</v>
      </c>
      <c r="C9" s="32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ht="20.100000000000001" customHeight="1" x14ac:dyDescent="0.25">
      <c r="A10" s="3" t="s">
        <v>46</v>
      </c>
      <c r="B10" s="17" t="s">
        <v>44</v>
      </c>
      <c r="C10" s="32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8" customFormat="1" ht="20.100000000000001" customHeight="1" x14ac:dyDescent="0.25">
      <c r="A11" s="3" t="s">
        <v>12</v>
      </c>
      <c r="B11" s="25">
        <v>1340507.33</v>
      </c>
      <c r="C11" s="32">
        <v>1341876.8400000001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781103.95</v>
      </c>
      <c r="D12" s="15">
        <f t="shared" ref="D12:M12" si="3">SUM(D13:D21)</f>
        <v>0</v>
      </c>
      <c r="E12" s="15">
        <f t="shared" si="3"/>
        <v>0</v>
      </c>
      <c r="F12" s="15">
        <f t="shared" si="3"/>
        <v>0</v>
      </c>
      <c r="G12" s="15">
        <f t="shared" si="3"/>
        <v>0</v>
      </c>
      <c r="H12" s="15">
        <f t="shared" si="3"/>
        <v>0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0.100000000000001" customHeight="1" x14ac:dyDescent="0.25">
      <c r="A13" s="3" t="s">
        <v>14</v>
      </c>
      <c r="B13" s="25">
        <v>1256.44</v>
      </c>
      <c r="C13" s="25">
        <v>221275.31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20.100000000000001" customHeight="1" x14ac:dyDescent="0.25">
      <c r="A14" s="3" t="s">
        <v>15</v>
      </c>
      <c r="B14" s="17" t="s">
        <v>44</v>
      </c>
      <c r="C14" s="25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20.100000000000001" customHeight="1" x14ac:dyDescent="0.25">
      <c r="A15" s="3" t="s">
        <v>16</v>
      </c>
      <c r="B15" s="17" t="s">
        <v>44</v>
      </c>
      <c r="C15" s="25">
        <v>440142.8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20.100000000000001" customHeight="1" x14ac:dyDescent="0.25">
      <c r="A16" s="3" t="s">
        <v>17</v>
      </c>
      <c r="B16" s="17" t="s">
        <v>44</v>
      </c>
      <c r="C16" s="25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20.100000000000001" customHeight="1" x14ac:dyDescent="0.25">
      <c r="A17" s="3" t="s">
        <v>18</v>
      </c>
      <c r="B17" s="17" t="s">
        <v>44</v>
      </c>
      <c r="C17" s="25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20.100000000000001" customHeight="1" x14ac:dyDescent="0.25">
      <c r="A18" s="3" t="s">
        <v>19</v>
      </c>
      <c r="B18" s="25">
        <v>111685.84</v>
      </c>
      <c r="C18" s="25">
        <v>111685.84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20.100000000000001" customHeight="1" x14ac:dyDescent="0.25">
      <c r="A19" s="3" t="s">
        <v>38</v>
      </c>
      <c r="B19" s="17" t="s">
        <v>44</v>
      </c>
      <c r="C19" s="25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20.100000000000001" customHeight="1" x14ac:dyDescent="0.25">
      <c r="A20" s="3" t="s">
        <v>20</v>
      </c>
      <c r="B20" s="17" t="s">
        <v>44</v>
      </c>
      <c r="C20" s="25">
        <v>8000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s="8" customFormat="1" ht="20.100000000000001" customHeight="1" x14ac:dyDescent="0.25">
      <c r="A21" s="3" t="s">
        <v>91</v>
      </c>
      <c r="B21" s="17" t="s">
        <v>44</v>
      </c>
      <c r="C21" s="25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0</v>
      </c>
      <c r="E22" s="15">
        <f t="shared" si="5"/>
        <v>0</v>
      </c>
      <c r="F22" s="15">
        <f t="shared" si="5"/>
        <v>0</v>
      </c>
      <c r="G22" s="15">
        <f t="shared" si="5"/>
        <v>0</v>
      </c>
      <c r="H22" s="15">
        <f t="shared" si="5"/>
        <v>0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0.100000000000001" customHeight="1" x14ac:dyDescent="0.25">
      <c r="A23" s="3" t="s">
        <v>22</v>
      </c>
      <c r="B23" s="17" t="s">
        <v>44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20.100000000000001" customHeight="1" x14ac:dyDescent="0.25">
      <c r="A24" s="3" t="s">
        <v>23</v>
      </c>
      <c r="B24" s="17" t="s">
        <v>44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20.100000000000001" customHeight="1" x14ac:dyDescent="0.25">
      <c r="A25" s="3" t="s">
        <v>24</v>
      </c>
      <c r="B25" s="17" t="s">
        <v>44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20.100000000000001" customHeight="1" x14ac:dyDescent="0.25">
      <c r="A26" s="3" t="s">
        <v>25</v>
      </c>
      <c r="B26" s="17" t="s">
        <v>44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20.100000000000001" customHeight="1" x14ac:dyDescent="0.25">
      <c r="A27" s="3" t="s">
        <v>26</v>
      </c>
      <c r="B27" s="17" t="s">
        <v>44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20.100000000000001" customHeight="1" x14ac:dyDescent="0.25">
      <c r="A28" s="3" t="s">
        <v>27</v>
      </c>
      <c r="B28" s="17" t="s">
        <v>44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20.100000000000001" customHeight="1" x14ac:dyDescent="0.25">
      <c r="A29" s="3" t="s">
        <v>28</v>
      </c>
      <c r="B29" s="17" t="s">
        <v>44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20.100000000000001" customHeight="1" x14ac:dyDescent="0.25">
      <c r="A30" s="3" t="s">
        <v>29</v>
      </c>
      <c r="B30" s="17" t="s">
        <v>44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14" t="s">
        <v>47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48</v>
      </c>
      <c r="B32" s="17" t="s">
        <v>44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0.100000000000001" customHeight="1" x14ac:dyDescent="0.25">
      <c r="A33" s="3" t="s">
        <v>49</v>
      </c>
      <c r="B33" s="17" t="s">
        <v>44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20.100000000000001" customHeight="1" x14ac:dyDescent="0.25">
      <c r="A34" s="3" t="s">
        <v>50</v>
      </c>
      <c r="B34" s="17" t="s">
        <v>44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20.100000000000001" customHeight="1" x14ac:dyDescent="0.25">
      <c r="A35" s="3" t="s">
        <v>51</v>
      </c>
      <c r="B35" s="17" t="s">
        <v>44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20.100000000000001" customHeight="1" x14ac:dyDescent="0.25">
      <c r="A36" s="3" t="s">
        <v>52</v>
      </c>
      <c r="B36" s="17" t="s">
        <v>44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20.100000000000001" customHeight="1" x14ac:dyDescent="0.25">
      <c r="A37" s="3" t="s">
        <v>53</v>
      </c>
      <c r="B37" s="17" t="s">
        <v>44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20.100000000000001" customHeight="1" x14ac:dyDescent="0.25">
      <c r="A38" s="3" t="s">
        <v>54</v>
      </c>
      <c r="B38" s="17" t="s">
        <v>44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20.100000000000001" customHeight="1" x14ac:dyDescent="0.25">
      <c r="A39" s="3" t="s">
        <v>55</v>
      </c>
      <c r="B39" s="17" t="s">
        <v>44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20.100000000000001" customHeight="1" x14ac:dyDescent="0.25">
      <c r="A40" s="14" t="s">
        <v>56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57</v>
      </c>
      <c r="B41" s="17" t="s">
        <v>44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20.100000000000001" customHeight="1" x14ac:dyDescent="0.25">
      <c r="A42" s="5" t="s">
        <v>58</v>
      </c>
      <c r="B42" s="17" t="s">
        <v>44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20.100000000000001" customHeight="1" x14ac:dyDescent="0.25">
      <c r="A43" s="5" t="s">
        <v>59</v>
      </c>
      <c r="B43" s="17" t="s">
        <v>44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20.100000000000001" customHeight="1" x14ac:dyDescent="0.25">
      <c r="A44" s="5" t="s">
        <v>60</v>
      </c>
      <c r="B44" s="17" t="s">
        <v>44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20.100000000000001" customHeight="1" x14ac:dyDescent="0.25">
      <c r="A45" s="5" t="s">
        <v>61</v>
      </c>
      <c r="B45" s="17" t="s">
        <v>44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20.100000000000001" customHeight="1" x14ac:dyDescent="0.25">
      <c r="A46" s="5" t="s">
        <v>62</v>
      </c>
      <c r="B46" s="17" t="s">
        <v>44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20.100000000000001" customHeight="1" x14ac:dyDescent="0.25">
      <c r="A47" s="5" t="s">
        <v>63</v>
      </c>
      <c r="B47" s="17" t="s">
        <v>44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0</v>
      </c>
      <c r="J48" s="15">
        <f t="shared" si="12"/>
        <v>0</v>
      </c>
      <c r="K48" s="15">
        <f t="shared" ref="K48" si="13">SUM(K49:K54)</f>
        <v>0</v>
      </c>
      <c r="L48" s="15">
        <f t="shared" si="12"/>
        <v>0</v>
      </c>
      <c r="M48" s="15">
        <f t="shared" si="12"/>
        <v>0</v>
      </c>
    </row>
    <row r="49" spans="1:13" ht="20.100000000000001" customHeight="1" x14ac:dyDescent="0.25">
      <c r="A49" s="5" t="s">
        <v>31</v>
      </c>
      <c r="B49" s="17" t="s">
        <v>44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20.100000000000001" customHeight="1" x14ac:dyDescent="0.25">
      <c r="A50" s="5" t="s">
        <v>32</v>
      </c>
      <c r="B50" s="17" t="s">
        <v>44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20.100000000000001" customHeight="1" x14ac:dyDescent="0.25">
      <c r="A51" s="5" t="s">
        <v>64</v>
      </c>
      <c r="B51" s="17" t="s">
        <v>44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20.100000000000001" customHeight="1" x14ac:dyDescent="0.25">
      <c r="A52" s="5" t="s">
        <v>33</v>
      </c>
      <c r="B52" s="17" t="s">
        <v>44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ht="20.100000000000001" customHeight="1" x14ac:dyDescent="0.25">
      <c r="A53" s="5" t="s">
        <v>34</v>
      </c>
      <c r="B53" s="17" t="s">
        <v>44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18" customHeight="1" x14ac:dyDescent="0.25">
      <c r="A54" s="5" t="s">
        <v>65</v>
      </c>
      <c r="B54" s="17" t="s">
        <v>44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ht="26.25" customHeight="1" x14ac:dyDescent="0.25">
      <c r="A55" s="1" t="s">
        <v>40</v>
      </c>
      <c r="B55" s="18" t="s">
        <v>0</v>
      </c>
      <c r="C55" s="18" t="s">
        <v>1</v>
      </c>
      <c r="D55" s="18" t="s">
        <v>1</v>
      </c>
      <c r="E55" s="9" t="s">
        <v>3</v>
      </c>
      <c r="F55" s="9" t="s">
        <v>4</v>
      </c>
      <c r="G55" s="9" t="s">
        <v>5</v>
      </c>
      <c r="H55" s="9" t="s">
        <v>6</v>
      </c>
      <c r="I55" s="9" t="s">
        <v>7</v>
      </c>
      <c r="J55" s="9" t="s">
        <v>8</v>
      </c>
      <c r="K55" s="9" t="s">
        <v>41</v>
      </c>
      <c r="L55" s="9" t="s">
        <v>42</v>
      </c>
      <c r="M55" s="9" t="s">
        <v>43</v>
      </c>
    </row>
    <row r="56" spans="1:13" ht="20.100000000000001" customHeight="1" x14ac:dyDescent="0.25">
      <c r="A56" s="5" t="s">
        <v>66</v>
      </c>
      <c r="B56" s="17" t="s">
        <v>44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ht="19.5" customHeight="1" x14ac:dyDescent="0.25">
      <c r="A57" s="5" t="s">
        <v>35</v>
      </c>
      <c r="B57" s="17" t="s">
        <v>44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ht="20.100000000000001" customHeight="1" x14ac:dyDescent="0.25">
      <c r="A58" s="5" t="s">
        <v>67</v>
      </c>
      <c r="B58" s="17" t="s">
        <v>44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20.100000000000001" customHeight="1" x14ac:dyDescent="0.25">
      <c r="A59" s="14" t="s">
        <v>36</v>
      </c>
      <c r="B59" s="15">
        <f t="shared" ref="B59:F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si="14"/>
        <v>0</v>
      </c>
      <c r="G59" s="15">
        <f t="shared" ref="G59:J59" si="16">SUM(G60:G61)</f>
        <v>0</v>
      </c>
      <c r="H59" s="15">
        <f t="shared" si="16"/>
        <v>0</v>
      </c>
      <c r="I59" s="15">
        <f t="shared" si="16"/>
        <v>0</v>
      </c>
      <c r="J59" s="15">
        <f t="shared" si="16"/>
        <v>0</v>
      </c>
      <c r="K59" s="15">
        <f t="shared" ref="K59:M59" si="17">SUM(K60:K61)</f>
        <v>0</v>
      </c>
      <c r="L59" s="15">
        <f t="shared" si="17"/>
        <v>0</v>
      </c>
      <c r="M59" s="15">
        <f t="shared" si="17"/>
        <v>0</v>
      </c>
    </row>
    <row r="60" spans="1:13" ht="20.100000000000001" customHeight="1" x14ac:dyDescent="0.25">
      <c r="A60" s="5" t="s">
        <v>37</v>
      </c>
      <c r="B60" s="17" t="s">
        <v>44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20.100000000000001" customHeight="1" x14ac:dyDescent="0.25">
      <c r="A61" s="5" t="s">
        <v>68</v>
      </c>
      <c r="B61" s="17" t="s">
        <v>44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20.100000000000001" customHeight="1" x14ac:dyDescent="0.25">
      <c r="A62" s="5" t="s">
        <v>69</v>
      </c>
      <c r="B62" s="17" t="s">
        <v>44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20.100000000000001" customHeight="1" x14ac:dyDescent="0.25">
      <c r="A63" s="5" t="s">
        <v>70</v>
      </c>
      <c r="B63" s="17" t="s">
        <v>44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20.100000000000001" customHeight="1" x14ac:dyDescent="0.25">
      <c r="A64" s="14" t="s">
        <v>71</v>
      </c>
      <c r="B64" s="15">
        <f t="shared" ref="B64:F64" si="18">SUM(B65:B66)</f>
        <v>0</v>
      </c>
      <c r="C64" s="15">
        <f t="shared" si="18"/>
        <v>0</v>
      </c>
      <c r="D64" s="15">
        <f t="shared" ref="D64" si="19">SUM(D65:D66)</f>
        <v>0</v>
      </c>
      <c r="E64" s="15">
        <f t="shared" si="18"/>
        <v>0</v>
      </c>
      <c r="F64" s="15">
        <f t="shared" si="18"/>
        <v>0</v>
      </c>
      <c r="G64" s="15">
        <f t="shared" ref="G64:J64" si="20">SUM(G65:G66)</f>
        <v>0</v>
      </c>
      <c r="H64" s="15">
        <f t="shared" si="20"/>
        <v>0</v>
      </c>
      <c r="I64" s="15">
        <f t="shared" si="20"/>
        <v>0</v>
      </c>
      <c r="J64" s="15">
        <f t="shared" si="20"/>
        <v>0</v>
      </c>
      <c r="K64" s="15">
        <f t="shared" ref="K64:M64" si="21">SUM(K65:K66)</f>
        <v>0</v>
      </c>
      <c r="L64" s="15">
        <f t="shared" si="21"/>
        <v>0</v>
      </c>
      <c r="M64" s="15">
        <f t="shared" si="21"/>
        <v>0</v>
      </c>
    </row>
    <row r="65" spans="1:13" ht="20.100000000000001" customHeight="1" x14ac:dyDescent="0.25">
      <c r="A65" s="5" t="s">
        <v>72</v>
      </c>
      <c r="B65" s="17" t="s">
        <v>44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20.100000000000001" customHeight="1" x14ac:dyDescent="0.25">
      <c r="A66" s="5" t="s">
        <v>73</v>
      </c>
      <c r="B66" s="17" t="s">
        <v>44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20.100000000000001" customHeight="1" x14ac:dyDescent="0.25">
      <c r="A67" s="14" t="s">
        <v>74</v>
      </c>
      <c r="B67" s="15">
        <f t="shared" ref="B67:F67" si="22">SUM(B68:B70)</f>
        <v>0</v>
      </c>
      <c r="C67" s="15">
        <f t="shared" si="22"/>
        <v>0</v>
      </c>
      <c r="D67" s="15">
        <f t="shared" ref="D67" si="23">SUM(D68:D70)</f>
        <v>0</v>
      </c>
      <c r="E67" s="15">
        <f t="shared" si="22"/>
        <v>0</v>
      </c>
      <c r="F67" s="15">
        <f t="shared" si="22"/>
        <v>0</v>
      </c>
      <c r="G67" s="15">
        <f t="shared" ref="G67:J67" si="24">SUM(G68:G70)</f>
        <v>0</v>
      </c>
      <c r="H67" s="15">
        <f t="shared" si="24"/>
        <v>0</v>
      </c>
      <c r="I67" s="15">
        <f t="shared" si="24"/>
        <v>0</v>
      </c>
      <c r="J67" s="15">
        <f t="shared" si="24"/>
        <v>0</v>
      </c>
      <c r="K67" s="15">
        <f t="shared" ref="K67:M67" si="25">SUM(K68:K70)</f>
        <v>0</v>
      </c>
      <c r="L67" s="15">
        <f t="shared" si="25"/>
        <v>0</v>
      </c>
      <c r="M67" s="15">
        <f t="shared" si="25"/>
        <v>0</v>
      </c>
    </row>
    <row r="68" spans="1:13" ht="20.100000000000001" customHeight="1" x14ac:dyDescent="0.25">
      <c r="A68" s="5" t="s">
        <v>75</v>
      </c>
      <c r="B68" s="17" t="s">
        <v>44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ht="20.100000000000001" customHeight="1" x14ac:dyDescent="0.25">
      <c r="A69" s="5" t="s">
        <v>76</v>
      </c>
      <c r="B69" s="17" t="s">
        <v>44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ht="20.100000000000001" customHeight="1" x14ac:dyDescent="0.25">
      <c r="A70" s="5" t="s">
        <v>77</v>
      </c>
      <c r="B70" s="17" t="s">
        <v>44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20.100000000000001" customHeight="1" x14ac:dyDescent="0.25">
      <c r="A71" s="20" t="s">
        <v>88</v>
      </c>
      <c r="B71" s="21">
        <f t="shared" ref="B71:M71" si="26">SUM(B6,B12,B22,B31,B40,B48,B59,B64,B67)</f>
        <v>10419361.299999999</v>
      </c>
      <c r="C71" s="21">
        <f t="shared" si="26"/>
        <v>11088892.479999999</v>
      </c>
      <c r="D71" s="21">
        <f t="shared" ref="D71" si="27">SUM(D6,D12,D22,D31,D40,D48,D59,D64,D67)</f>
        <v>0</v>
      </c>
      <c r="E71" s="21">
        <f t="shared" si="26"/>
        <v>0</v>
      </c>
      <c r="F71" s="21">
        <f t="shared" si="26"/>
        <v>0</v>
      </c>
      <c r="G71" s="21">
        <f t="shared" si="26"/>
        <v>0</v>
      </c>
      <c r="H71" s="21">
        <f t="shared" si="26"/>
        <v>0</v>
      </c>
      <c r="I71" s="21">
        <f t="shared" si="26"/>
        <v>0</v>
      </c>
      <c r="J71" s="21">
        <f t="shared" si="26"/>
        <v>0</v>
      </c>
      <c r="K71" s="21">
        <f t="shared" si="26"/>
        <v>0</v>
      </c>
      <c r="L71" s="21">
        <f t="shared" si="26"/>
        <v>0</v>
      </c>
      <c r="M71" s="21">
        <f t="shared" si="26"/>
        <v>0</v>
      </c>
    </row>
    <row r="72" spans="1:13" ht="20.100000000000001" customHeight="1" x14ac:dyDescent="0.25">
      <c r="A72" s="27" t="s">
        <v>90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 ht="20.100000000000001" customHeight="1" x14ac:dyDescent="0.25">
      <c r="A73" s="14" t="s">
        <v>78</v>
      </c>
      <c r="B73" s="16">
        <f>SUM(B74:B75)</f>
        <v>0</v>
      </c>
      <c r="C73" s="15">
        <f t="shared" ref="C73:F73" si="28">SUM(C74:C76)</f>
        <v>0</v>
      </c>
      <c r="D73" s="15">
        <f t="shared" si="28"/>
        <v>0</v>
      </c>
      <c r="E73" s="15">
        <f t="shared" si="28"/>
        <v>0</v>
      </c>
      <c r="F73" s="15">
        <f t="shared" si="28"/>
        <v>0</v>
      </c>
      <c r="G73" s="15">
        <f t="shared" ref="G73:J73" si="29">SUM(G74:G76)</f>
        <v>0</v>
      </c>
      <c r="H73" s="15">
        <f t="shared" si="29"/>
        <v>0</v>
      </c>
      <c r="I73" s="15">
        <f t="shared" si="29"/>
        <v>0</v>
      </c>
      <c r="J73" s="15">
        <f t="shared" si="29"/>
        <v>0</v>
      </c>
      <c r="K73" s="15">
        <f t="shared" ref="K73:M73" si="30">SUM(K74:K76)</f>
        <v>0</v>
      </c>
      <c r="L73" s="15">
        <f t="shared" si="30"/>
        <v>0</v>
      </c>
      <c r="M73" s="15">
        <f t="shared" si="30"/>
        <v>0</v>
      </c>
    </row>
    <row r="74" spans="1:13" ht="20.100000000000001" customHeight="1" x14ac:dyDescent="0.25">
      <c r="A74" s="5" t="s">
        <v>79</v>
      </c>
      <c r="B74" s="19" t="s">
        <v>44</v>
      </c>
      <c r="C74" s="19"/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3" ht="20.100000000000001" customHeight="1" x14ac:dyDescent="0.25">
      <c r="A75" s="5" t="s">
        <v>80</v>
      </c>
      <c r="B75" s="19" t="s">
        <v>44</v>
      </c>
      <c r="C75" s="19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3" ht="20.100000000000001" customHeight="1" x14ac:dyDescent="0.25">
      <c r="A76" s="14" t="s">
        <v>81</v>
      </c>
      <c r="B76" s="16">
        <f>SUM(B77:B78)</f>
        <v>0</v>
      </c>
      <c r="C76" s="15">
        <f t="shared" ref="C76:F76" si="31">SUM(C77:C79)</f>
        <v>0</v>
      </c>
      <c r="D76" s="15">
        <f t="shared" si="31"/>
        <v>0</v>
      </c>
      <c r="E76" s="15">
        <f t="shared" si="31"/>
        <v>0</v>
      </c>
      <c r="F76" s="15">
        <f t="shared" si="31"/>
        <v>0</v>
      </c>
      <c r="G76" s="15">
        <f t="shared" ref="G76:J76" si="32">SUM(G77:G79)</f>
        <v>0</v>
      </c>
      <c r="H76" s="15">
        <f t="shared" si="32"/>
        <v>0</v>
      </c>
      <c r="I76" s="15">
        <f t="shared" si="32"/>
        <v>0</v>
      </c>
      <c r="J76" s="15">
        <f t="shared" si="32"/>
        <v>0</v>
      </c>
      <c r="K76" s="15">
        <f t="shared" ref="K76:M76" si="33">SUM(K77:K79)</f>
        <v>0</v>
      </c>
      <c r="L76" s="15">
        <f t="shared" si="33"/>
        <v>0</v>
      </c>
      <c r="M76" s="15">
        <f t="shared" si="33"/>
        <v>0</v>
      </c>
    </row>
    <row r="77" spans="1:13" ht="20.100000000000001" customHeight="1" x14ac:dyDescent="0.25">
      <c r="A77" s="5" t="s">
        <v>82</v>
      </c>
      <c r="B77" s="19" t="s">
        <v>44</v>
      </c>
      <c r="C77" s="19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ht="20.100000000000001" customHeight="1" x14ac:dyDescent="0.25">
      <c r="A78" s="5" t="s">
        <v>83</v>
      </c>
      <c r="B78" s="19" t="s">
        <v>44</v>
      </c>
      <c r="C78" s="19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ht="20.100000000000001" customHeight="1" x14ac:dyDescent="0.25">
      <c r="A79" s="14" t="s">
        <v>84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85</v>
      </c>
      <c r="B80" s="19" t="s">
        <v>44</v>
      </c>
      <c r="C80" s="19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20.100000000000001" customHeight="1" x14ac:dyDescent="0.25">
      <c r="A81" s="20" t="s">
        <v>87</v>
      </c>
      <c r="B81" s="22" t="s">
        <v>44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1:13" ht="20.100000000000001" customHeight="1" x14ac:dyDescent="0.25">
      <c r="A82" s="20" t="s">
        <v>86</v>
      </c>
      <c r="B82" s="23">
        <f>SUM(B71,B81)</f>
        <v>10419361.299999999</v>
      </c>
      <c r="C82" s="23">
        <f t="shared" ref="C82:M82" si="34">SUM(C71,C81)</f>
        <v>11088892.479999999</v>
      </c>
      <c r="D82" s="23">
        <f t="shared" si="34"/>
        <v>0</v>
      </c>
      <c r="E82" s="23">
        <f t="shared" si="34"/>
        <v>0</v>
      </c>
      <c r="F82" s="24">
        <f t="shared" si="34"/>
        <v>0</v>
      </c>
      <c r="G82" s="24">
        <f t="shared" si="34"/>
        <v>0</v>
      </c>
      <c r="H82" s="24">
        <f t="shared" si="34"/>
        <v>0</v>
      </c>
      <c r="I82" s="24">
        <f t="shared" si="34"/>
        <v>0</v>
      </c>
      <c r="J82" s="24">
        <f t="shared" si="34"/>
        <v>0</v>
      </c>
      <c r="K82" s="24">
        <f t="shared" si="34"/>
        <v>0</v>
      </c>
      <c r="L82" s="24">
        <f t="shared" si="34"/>
        <v>0</v>
      </c>
      <c r="M82" s="24">
        <f t="shared" si="34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93</v>
      </c>
      <c r="H91" s="2"/>
    </row>
    <row r="92" spans="1:13" ht="20.100000000000001" customHeight="1" x14ac:dyDescent="0.25">
      <c r="A92" s="11" t="s">
        <v>92</v>
      </c>
      <c r="H92" s="2"/>
    </row>
    <row r="93" spans="1:13" ht="20.100000000000001" customHeight="1" x14ac:dyDescent="0.25">
      <c r="A93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2024-01-04T17:37:03Z</cp:lastPrinted>
  <dcterms:created xsi:type="dcterms:W3CDTF">2018-10-10T14:24:58Z</dcterms:created>
  <dcterms:modified xsi:type="dcterms:W3CDTF">2024-03-07T17:45:00Z</dcterms:modified>
</cp:coreProperties>
</file>