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JUNIO 2023\"/>
    </mc:Choice>
  </mc:AlternateContent>
  <xr:revisionPtr revIDLastSave="0" documentId="13_ncr:1_{FD1F8AAA-5E34-41DC-9D4E-04AC451734ED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NOMINA VIGILANCIA JUNIO 2023" sheetId="1" r:id="rId1"/>
  </sheets>
  <definedNames>
    <definedName name="_xlnm.Print_Area" localSheetId="0">'NOMINA VIGILANCIA JUNIO 2023'!$A$1:$K$32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F10" i="1"/>
  <c r="G10" i="1"/>
  <c r="H10" i="1"/>
  <c r="I10" i="1"/>
  <c r="E10" i="1"/>
  <c r="J8" i="1"/>
  <c r="K8" i="1" s="1"/>
  <c r="J9" i="1"/>
  <c r="J7" i="1"/>
  <c r="J10" i="1" l="1"/>
  <c r="K7" i="1"/>
  <c r="K10" i="1" s="1"/>
</calcChain>
</file>

<file path=xl/sharedStrings.xml><?xml version="1.0" encoding="utf-8"?>
<sst xmlns="http://schemas.openxmlformats.org/spreadsheetml/2006/main" count="23" uniqueCount="20">
  <si>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</si>
  <si>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</si>
  <si>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</si>
  <si>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</si>
  <si>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</si>
  <si>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</si>
  <si>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</si>
  <si>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</si>
  <si>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</si>
  <si>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</si>
  <si>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</si>
  <si>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</si>
  <si>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TOTAL GENERAL</t>
  </si>
  <si>
    <t>DIRECCIÓN GENERAL DE MINERIA</t>
  </si>
  <si>
    <t>SANTO DE LA CRUZ VIZCAINO</t>
  </si>
  <si>
    <t>SEGURIDAD</t>
  </si>
  <si>
    <t>JOSE ALBERTO EVANGELISTA ARAUJO</t>
  </si>
  <si>
    <t>PABLO DIAZ TORRES</t>
  </si>
  <si>
    <t>SUPERVISOR DE SEGURIDAD</t>
  </si>
  <si>
    <t>SUELDOS PERSONAL DE VIGILANCIA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</si>
</sst>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24</xdr:row>
      <xdr:rowOff>50707</xdr:rowOff>
    </xdr:from>
    <xdr:to>
      <xdr:col>2</xdr:col>
      <xdr:colOff>323850</xdr:colOff>
      <xdr:row>31</xdr:row>
      <xdr:rowOff>180974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509867" y="4622707"/>
          <a:ext cx="2909608" cy="1463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24</xdr:row>
      <xdr:rowOff>61915</xdr:rowOff>
    </xdr:from>
    <xdr:to>
      <xdr:col>5</xdr:col>
      <xdr:colOff>372548</xdr:colOff>
      <xdr:row>30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24</xdr:row>
      <xdr:rowOff>18773</xdr:rowOff>
    </xdr:from>
    <xdr:to>
      <xdr:col>10</xdr:col>
      <xdr:colOff>269585</xdr:colOff>
      <xdr:row>31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3"/>
  <sheetViews>
    <sheetView tabSelected="1" topLeftCell="A16" zoomScaleNormal="100" zoomScaleSheetLayoutView="100" workbookViewId="0">
      <selection activeCell="J22" sqref="J22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5" x14ac:dyDescent="0.25">
      <c r="A4" s="17" t="s">
        <v>13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8" t="s">
        <v>14</v>
      </c>
      <c r="C7" s="3" t="s">
        <v>11</v>
      </c>
      <c r="D7" s="8" t="s">
        <v>15</v>
      </c>
      <c r="E7" s="7">
        <v>23000</v>
      </c>
      <c r="F7" s="6">
        <v>0</v>
      </c>
      <c r="G7" s="6">
        <v>0</v>
      </c>
      <c r="H7" s="6">
        <v>0</v>
      </c>
      <c r="I7" s="6">
        <v>16178.39</v>
      </c>
      <c r="J7" s="6">
        <f>SUM(F7:I7)</f>
        <v>16178.39</v>
      </c>
      <c r="K7" s="6">
        <f>E7-J7</f>
        <v>6821.6100000000006</v>
      </c>
      <c r="O7" s="10"/>
    </row>
    <row r="8" spans="1:15" x14ac:dyDescent="0.25">
      <c r="A8" s="5">
        <v>2</v>
      </c>
      <c r="B8" s="4" t="s">
        <v>16</v>
      </c>
      <c r="C8" s="3" t="s">
        <v>11</v>
      </c>
      <c r="D8" s="4" t="s">
        <v>15</v>
      </c>
      <c r="E8" s="7">
        <v>21000</v>
      </c>
      <c r="F8" s="7">
        <v>0</v>
      </c>
      <c r="G8" s="7">
        <v>0</v>
      </c>
      <c r="H8" s="7">
        <v>0</v>
      </c>
      <c r="I8" s="7">
        <v>4886.46</v>
      </c>
      <c r="J8" s="6">
        <f t="shared" ref="J8:J9" si="0">SUM(F8:I8)</f>
        <v>4886.46</v>
      </c>
      <c r="K8" s="6">
        <f t="shared" ref="K8:K9" si="1">E8-J8</f>
        <v>16113.54</v>
      </c>
    </row>
    <row r="9" spans="1:15" x14ac:dyDescent="0.25">
      <c r="A9" s="5">
        <v>3</v>
      </c>
      <c r="B9" s="4" t="s">
        <v>17</v>
      </c>
      <c r="C9" s="3" t="s">
        <v>11</v>
      </c>
      <c r="D9" s="4" t="s">
        <v>18</v>
      </c>
      <c r="E9" s="7">
        <v>48000</v>
      </c>
      <c r="F9" s="7">
        <v>0</v>
      </c>
      <c r="G9" s="7">
        <v>1997.25</v>
      </c>
      <c r="H9" s="7">
        <v>0</v>
      </c>
      <c r="I9" s="7">
        <v>5100</v>
      </c>
      <c r="J9" s="6">
        <f t="shared" si="0"/>
        <v>7097.25</v>
      </c>
      <c r="K9" s="6">
        <f t="shared" si="1"/>
        <v>40902.75</v>
      </c>
    </row>
    <row r="10" spans="1:15" x14ac:dyDescent="0.25">
      <c r="A10" s="15" t="s">
        <v>12</v>
      </c>
      <c r="B10" s="15"/>
      <c r="C10" s="15"/>
      <c r="D10" s="15"/>
      <c r="E10" s="9">
        <f>SUM(E7,E8,E9)</f>
        <v>92000</v>
      </c>
      <c r="F10" s="9">
        <f t="shared" ref="F10:K10" si="2">SUM(F7,F8,F9)</f>
        <v>0</v>
      </c>
      <c r="G10" s="9">
        <f t="shared" si="2"/>
        <v>1997.25</v>
      </c>
      <c r="H10" s="9">
        <f t="shared" si="2"/>
        <v>0</v>
      </c>
      <c r="I10" s="9">
        <f t="shared" si="2"/>
        <v>26164.85</v>
      </c>
      <c r="J10" s="9">
        <f t="shared" si="2"/>
        <v>28162.1</v>
      </c>
      <c r="K10" s="9">
        <f t="shared" si="2"/>
        <v>63837.9</v>
      </c>
    </row>
    <row r="11" spans="1:1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8" spans="1:14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N18" s="10"/>
    </row>
    <row r="19" spans="1:14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4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4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4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4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4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4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4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4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4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4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4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4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10"/>
    </row>
    <row r="40" spans="1:1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2"/>
      <c r="B57" s="11"/>
      <c r="C57" s="11"/>
      <c r="D57" s="11"/>
      <c r="E57" s="11"/>
      <c r="F57" s="11"/>
      <c r="G57" s="11"/>
      <c r="H57" s="11"/>
      <c r="I57" s="11"/>
      <c r="J57" s="11"/>
      <c r="K57" s="13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ht="13.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ht="14.2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</sheetData>
  <mergeCells count="3">
    <mergeCell ref="A10:D10"/>
    <mergeCell ref="A1:K3"/>
    <mergeCell ref="A4:K5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VIGILANCIA JUNIO 2023</vt:lpstr>
      <vt:lpstr>'NOMINA VIGILANCIA 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Massiel Tineo</cp:lastModifiedBy>
  <cp:lastPrinted>2023-06-28T16:21:12Z</cp:lastPrinted>
  <dcterms:created xsi:type="dcterms:W3CDTF">2023-01-27T13:13:14Z</dcterms:created>
  <dcterms:modified xsi:type="dcterms:W3CDTF">2023-06-28T19:19:02Z</dcterms:modified>
</cp:coreProperties>
</file>