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603F4B7B-2867-4A88-9D74-7B8D7D61263C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VIGILANCIA JULIO 2022" sheetId="1" r:id="rId1"/>
  </sheets>
  <definedNames>
    <definedName name="_xlnm.Print_Area" localSheetId="0">'VIGILANCIA JULIO 2022'!$A$1:$K$37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<sst xmlns="http://schemas.openxmlformats.org/spreadsheetml/2006/main" count="23" uniqueCount="20">
  <si>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</si>
  <si>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</si>
  <si>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</si>
  <si>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</si>
  <si>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</si>
  <si>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</si>
  <si>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</si>
  <si>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</si>
  <si>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</si>
  <si>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</si>
  <si>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</si>
  <si>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</si>
  <si>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</si>
  <si>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</si>
  <si>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</si>
  <si>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>VALORES EN RD$</t>
  </si>
  <si>
    <t>PABLO DIAZ TORRES</t>
  </si>
  <si>
    <t>SUPERVISOR SEGURIDAD</t>
  </si>
  <si>
    <t>SUELDOS PERSONAL DE VIGILANCIA CORRESPONDIENTE AL MES JULIO 2022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</si>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</sst>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28</xdr:row>
      <xdr:rowOff>57978</xdr:rowOff>
    </xdr:from>
    <xdr:to>
      <xdr:col>1</xdr:col>
      <xdr:colOff>1921566</xdr:colOff>
      <xdr:row>35</xdr:row>
      <xdr:rowOff>115961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571501" y="5623891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720587</xdr:colOff>
      <xdr:row>28</xdr:row>
      <xdr:rowOff>82826</xdr:rowOff>
    </xdr:from>
    <xdr:to>
      <xdr:col>5</xdr:col>
      <xdr:colOff>356152</xdr:colOff>
      <xdr:row>35</xdr:row>
      <xdr:rowOff>140807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580283" y="5648739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140805</xdr:colOff>
      <xdr:row>28</xdr:row>
      <xdr:rowOff>66262</xdr:rowOff>
    </xdr:from>
    <xdr:to>
      <xdr:col>10</xdr:col>
      <xdr:colOff>480393</xdr:colOff>
      <xdr:row>35</xdr:row>
      <xdr:rowOff>115961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409044" y="5632175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O37"/>
  <sheetViews>
    <sheetView tabSelected="1" topLeftCell="A4" zoomScale="115" zoomScaleNormal="115" workbookViewId="0">
      <selection activeCell="A18" sqref="A18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7" t="s">
        <v>18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.75" x14ac:dyDescent="0.25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5" t="s">
        <v>14</v>
      </c>
      <c r="B13" s="9" t="s">
        <v>0</v>
      </c>
      <c r="C13" s="9" t="s">
        <v>2</v>
      </c>
      <c r="D13" s="9" t="s">
        <v>1</v>
      </c>
      <c r="E13" s="9" t="s">
        <v>3</v>
      </c>
      <c r="F13" s="9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</row>
    <row r="14" spans="1:11" ht="22.5" customHeight="1" x14ac:dyDescent="0.25">
      <c r="A14" s="10">
        <v>1</v>
      </c>
      <c r="B14" s="11" t="s">
        <v>11</v>
      </c>
      <c r="C14" s="10" t="s">
        <v>12</v>
      </c>
      <c r="D14" s="10" t="s">
        <v>13</v>
      </c>
      <c r="E14" s="12">
        <v>21000</v>
      </c>
      <c r="F14" s="12">
        <v>0</v>
      </c>
      <c r="G14" s="12">
        <v>0</v>
      </c>
      <c r="H14" s="12">
        <v>0</v>
      </c>
      <c r="I14" s="12">
        <v>8158.23</v>
      </c>
      <c r="J14" s="12">
        <f>F14+G14+H14+I14</f>
        <v>8158.23</v>
      </c>
      <c r="K14" s="13">
        <f>E14-J14</f>
        <v>12841.77</v>
      </c>
    </row>
    <row r="15" spans="1:11" ht="22.5" customHeight="1" x14ac:dyDescent="0.25">
      <c r="A15" s="10">
        <v>2</v>
      </c>
      <c r="B15" s="11" t="s">
        <v>16</v>
      </c>
      <c r="C15" s="10" t="s">
        <v>12</v>
      </c>
      <c r="D15" s="10" t="s">
        <v>17</v>
      </c>
      <c r="E15" s="12">
        <v>48000</v>
      </c>
      <c r="F15" s="12">
        <v>0</v>
      </c>
      <c r="G15" s="12">
        <v>1997.25</v>
      </c>
      <c r="H15" s="12">
        <v>0</v>
      </c>
      <c r="I15" s="12">
        <v>5000</v>
      </c>
      <c r="J15" s="12">
        <f>SUM(G15:I15)</f>
        <v>6997.25</v>
      </c>
      <c r="K15" s="13">
        <f>SUM(E15-J15)</f>
        <v>41002.75</v>
      </c>
    </row>
    <row r="16" spans="1:11" ht="21" customHeight="1" x14ac:dyDescent="0.25">
      <c r="A16" s="10">
        <v>3</v>
      </c>
      <c r="B16" s="11" t="s">
        <v>10</v>
      </c>
      <c r="C16" s="10" t="s">
        <v>12</v>
      </c>
      <c r="D16" s="10" t="s">
        <v>13</v>
      </c>
      <c r="E16" s="12">
        <v>23000</v>
      </c>
      <c r="F16" s="12">
        <v>0</v>
      </c>
      <c r="G16" s="12">
        <v>0</v>
      </c>
      <c r="H16" s="12">
        <v>0</v>
      </c>
      <c r="I16" s="12">
        <v>12500</v>
      </c>
      <c r="J16" s="12">
        <f>F16+G16+H16+I16</f>
        <v>12500</v>
      </c>
      <c r="K16" s="13">
        <f>E16-J16</f>
        <v>10500</v>
      </c>
    </row>
    <row r="17" spans="1:15" ht="21" customHeight="1" x14ac:dyDescent="0.25">
      <c r="A17" s="19" t="s">
        <v>19</v>
      </c>
      <c r="B17" s="20"/>
      <c r="C17" s="20"/>
      <c r="D17" s="21"/>
      <c r="E17" s="14">
        <f t="shared" ref="E17:J17" si="0">SUM(E14:E16)</f>
        <v>92000</v>
      </c>
      <c r="F17" s="14">
        <f t="shared" si="0"/>
        <v>0</v>
      </c>
      <c r="G17" s="14">
        <f t="shared" si="0"/>
        <v>1997.25</v>
      </c>
      <c r="H17" s="14">
        <f t="shared" si="0"/>
        <v>0</v>
      </c>
      <c r="I17" s="14">
        <f t="shared" si="0"/>
        <v>25658.23</v>
      </c>
      <c r="J17" s="14">
        <f t="shared" si="0"/>
        <v>27655.48</v>
      </c>
      <c r="K17" s="14">
        <f>E17-J17</f>
        <v>64344.520000000004</v>
      </c>
    </row>
    <row r="18" spans="1:15" ht="20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6"/>
    </row>
    <row r="19" spans="1:15" x14ac:dyDescent="0.25">
      <c r="A19" s="3"/>
      <c r="B19" s="18"/>
      <c r="C19" s="18"/>
      <c r="D19" s="4"/>
      <c r="E19" s="5"/>
      <c r="F19" s="5"/>
      <c r="G19" s="5"/>
      <c r="H19" s="5"/>
      <c r="I19" s="5"/>
      <c r="J19" s="5"/>
      <c r="K19" s="5"/>
    </row>
    <row r="20" spans="1:15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</row>
    <row r="21" spans="1:15" x14ac:dyDescent="0.25">
      <c r="A21" s="3"/>
      <c r="B21" s="4"/>
      <c r="C21" s="7"/>
      <c r="D21" s="7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</row>
    <row r="22" spans="1:15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</row>
    <row r="23" spans="1:15" x14ac:dyDescent="0.25">
      <c r="A23" s="3"/>
      <c r="B23" s="18"/>
      <c r="C23" s="18"/>
      <c r="D23" s="4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sortState xmlns:xlrd2="http://schemas.microsoft.com/office/spreadsheetml/2017/richdata2"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JULIO 2022</vt:lpstr>
      <vt:lpstr>'VIGILANCIA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Claudia Reyes</cp:lastModifiedBy>
  <cp:lastPrinted>2022-08-02T20:01:49Z</cp:lastPrinted>
  <dcterms:created xsi:type="dcterms:W3CDTF">2022-05-16T14:17:59Z</dcterms:created>
  <dcterms:modified xsi:type="dcterms:W3CDTF">2022-08-02T20:01:52Z</dcterms:modified>
</cp:coreProperties>
</file>