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2\ABRIL\RECURSOS HUMANOS\FORMATO EXCEL\"/>
    </mc:Choice>
  </mc:AlternateContent>
  <xr:revisionPtr revIDLastSave="0" documentId="13_ncr:1_{BF739CE3-B192-434A-A8AD-33BFF4DAF095}" xr6:coauthVersionLast="47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Hoja1" sheetId="1" r:id="rId1"/>
  </sheets>
  <definedNames>
    <definedName name="_xlnm.Print_Area" localSheetId="0">Hoja1!$A$1:$L$37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D23" i="1"/>
  <c r="C23" i="1"/>
  <c r="L19" i="1"/>
  <c r="K19" i="1"/>
  <c r="J19" i="1"/>
  <c r="I19" i="1"/>
  <c r="H19" i="1"/>
  <c r="G19" i="1"/>
  <c r="F19" i="1"/>
  <c r="E19" i="1"/>
  <c r="D19" i="1"/>
  <c r="E17" i="1"/>
  <c r="F17" i="1"/>
  <c r="G17" i="1"/>
  <c r="H17" i="1"/>
  <c r="I17" i="1"/>
  <c r="J17" i="1"/>
  <c r="K17" i="1"/>
  <c r="L17" i="1"/>
  <c r="D17" i="1"/>
</calcChain>
</file>

<file path=xl/sharedStrings.xml><?xml version="1.0" encoding="utf-8"?>
<sst xmlns="http://schemas.openxmlformats.org/spreadsheetml/2006/main" count="37" uniqueCount="23">
  <si>
    <t>Nombres</t>
  </si>
  <si>
    <t>Cargo</t>
  </si>
  <si>
    <t>Sexo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</si>
  <si>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</si>
  <si>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</si>
  <si>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</si>
  <si>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</si>
  <si>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</si>
  <si>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</si>
  <si>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</si>
  <si>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</si>
  <si>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</si>
  <si>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Capitulo: 0222              SubCapitulo: 01                  DAF: 01                UE: 0002                   Programa: 11                       Subprograma: 01          Proyecto: 0                 Actividad: 0002          Cuenta: 2.1.2.2.05              Fondo: 0100</t>
  </si>
  <si>
    <t>SUELDOS PERSONAL DE VIGILANCIA CORRESPONDIENTE AL MES ABRIL 2022</t>
  </si>
  <si>
    <t>DIRECCIÓN GENERAL DE MINERÍA</t>
  </si>
  <si>
    <t>SANTO DE LA CRUZ VIZCAINO</t>
  </si>
  <si>
    <t>JOSE ALBERTO EVANGELISTA ARAUJO</t>
  </si>
  <si>
    <t>M</t>
  </si>
  <si>
    <t>SEGURIDAD</t>
  </si>
  <si>
    <t xml:space="preserve"> </t>
  </si>
  <si>
    <t>Subtotal</t>
  </si>
  <si>
    <t>Total por Programación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</si>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</sst>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/>
    <xf numFmtId="4" fontId="2" fillId="0" borderId="6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829236</xdr:colOff>
      <xdr:row>0</xdr:row>
      <xdr:rowOff>33617</xdr:rowOff>
    </xdr:from>
    <xdr:to>
      <xdr:col>5</xdr:col>
      <xdr:colOff>347384</xdr:colOff>
      <xdr:row>6</xdr:row>
      <xdr:rowOff>103523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7707" y="33617"/>
          <a:ext cx="1557618" cy="1212906"/>
        </a:xfrm>
        <a:prstGeom prst="rect">
          <a:avLst/>
        </a:prstGeom>
      </xdr:spPr>
    </xdr:pic>
    <xdr:clientData/>
  </xdr:twoCellAnchor>
  <xdr:twoCellAnchor>
    <xdr:from>
      <xdr:col>0</xdr:col>
      <xdr:colOff>1848976</xdr:colOff>
      <xdr:row>29</xdr:row>
      <xdr:rowOff>89162</xdr:rowOff>
    </xdr:from>
    <xdr:to>
      <xdr:col>2</xdr:col>
      <xdr:colOff>868217</xdr:colOff>
      <xdr:row>36</xdr:row>
      <xdr:rowOff>147145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757C287-6B08-4A10-A090-6073B5636F02}"/>
            </a:ext>
          </a:extLst>
        </xdr:cNvPr>
        <xdr:cNvSpPr txBox="1"/>
      </xdr:nvSpPr>
      <xdr:spPr>
        <a:xfrm>
          <a:off x="1848976" y="7518662"/>
          <a:ext cx="2114866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Preparado por:</a:t>
          </a:r>
        </a:p>
        <a:p>
          <a:endParaRPr lang="es-DO" sz="1100"/>
        </a:p>
        <a:p>
          <a:endParaRPr lang="es-DO" sz="1100"/>
        </a:p>
        <a:p>
          <a:endParaRPr lang="es-DO" sz="1100"/>
        </a:p>
        <a:p>
          <a:endParaRPr lang="es-DO" sz="1100"/>
        </a:p>
        <a:p>
          <a:r>
            <a:rPr lang="es-DO" sz="1100" b="1"/>
            <a:t>Claudia Y. Reyes Baéz</a:t>
          </a:r>
        </a:p>
        <a:p>
          <a:r>
            <a:rPr lang="es-DO" sz="1100"/>
            <a:t>Enc. Div. Contabilidad</a:t>
          </a:r>
        </a:p>
      </xdr:txBody>
    </xdr:sp>
    <xdr:clientData/>
  </xdr:twoCellAnchor>
  <xdr:twoCellAnchor>
    <xdr:from>
      <xdr:col>3</xdr:col>
      <xdr:colOff>654337</xdr:colOff>
      <xdr:row>29</xdr:row>
      <xdr:rowOff>89644</xdr:rowOff>
    </xdr:from>
    <xdr:to>
      <xdr:col>5</xdr:col>
      <xdr:colOff>726932</xdr:colOff>
      <xdr:row>36</xdr:row>
      <xdr:rowOff>147625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715A515-0645-4D64-9196-17C873D12CAE}"/>
            </a:ext>
          </a:extLst>
        </xdr:cNvPr>
        <xdr:cNvSpPr txBox="1"/>
      </xdr:nvSpPr>
      <xdr:spPr>
        <a:xfrm>
          <a:off x="6121687" y="7519144"/>
          <a:ext cx="211094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Revisado por:</a:t>
          </a:r>
        </a:p>
        <a:p>
          <a:endParaRPr lang="es-DO" sz="1100"/>
        </a:p>
        <a:p>
          <a:endParaRPr lang="es-DO" sz="1100"/>
        </a:p>
        <a:p>
          <a:endParaRPr lang="es-DO" sz="1100"/>
        </a:p>
        <a:p>
          <a:endParaRPr lang="es-DO" sz="1100"/>
        </a:p>
        <a:p>
          <a:r>
            <a:rPr lang="es-DO" sz="1100" b="1"/>
            <a:t>Berkis Teresa Paulino R.</a:t>
          </a:r>
        </a:p>
        <a:p>
          <a:r>
            <a:rPr lang="es-DO" sz="1100"/>
            <a:t>Enc. Depto.</a:t>
          </a:r>
          <a:r>
            <a:rPr lang="es-DO" sz="1100" baseline="0"/>
            <a:t> Administrativo</a:t>
          </a:r>
          <a:endParaRPr lang="es-DO" sz="1100"/>
        </a:p>
      </xdr:txBody>
    </xdr:sp>
    <xdr:clientData/>
  </xdr:twoCellAnchor>
  <xdr:twoCellAnchor>
    <xdr:from>
      <xdr:col>8</xdr:col>
      <xdr:colOff>149083</xdr:colOff>
      <xdr:row>29</xdr:row>
      <xdr:rowOff>91104</xdr:rowOff>
    </xdr:from>
    <xdr:to>
      <xdr:col>10</xdr:col>
      <xdr:colOff>621191</xdr:colOff>
      <xdr:row>36</xdr:row>
      <xdr:rowOff>140803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EF35209-F273-45C7-8436-89EEE53D0AF7}"/>
            </a:ext>
          </a:extLst>
        </xdr:cNvPr>
        <xdr:cNvSpPr txBox="1"/>
      </xdr:nvSpPr>
      <xdr:spPr>
        <a:xfrm>
          <a:off x="10483708" y="7520604"/>
          <a:ext cx="2110408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Aprobado por:</a:t>
          </a:r>
        </a:p>
        <a:p>
          <a:endParaRPr lang="es-DO" sz="1100"/>
        </a:p>
        <a:p>
          <a:endParaRPr lang="es-DO" sz="1100"/>
        </a:p>
        <a:p>
          <a:endParaRPr lang="es-DO" sz="1100"/>
        </a:p>
        <a:p>
          <a:endParaRPr lang="es-DO" sz="1100"/>
        </a:p>
        <a:p>
          <a:r>
            <a:rPr lang="es-DO" sz="1100" b="1"/>
            <a:t>Rolando Muñoz Mejía</a:t>
          </a:r>
        </a:p>
        <a:p>
          <a:r>
            <a:rPr lang="es-DO" sz="11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L37"/>
  <sheetViews>
    <sheetView tabSelected="1" zoomScale="85" zoomScaleNormal="85" workbookViewId="0">
      <selection activeCell="M28" sqref="M28"/>
    </sheetView>
  </sheetViews>
  <sheetFormatPr baseColWidth="10" defaultRowHeight="15" x14ac:dyDescent="0.25"/>
  <cols>
    <col min="1" max="1" width="40.7109375" customWidth="1"/>
    <col min="2" max="2" width="5.7109375" customWidth="1"/>
    <col min="3" max="3" width="35.5703125" customWidth="1"/>
    <col min="4" max="4" width="17.42578125" customWidth="1"/>
    <col min="5" max="5" width="13.140625" customWidth="1"/>
    <col min="6" max="6" width="15.28515625" customWidth="1"/>
    <col min="7" max="7" width="12.7109375" customWidth="1"/>
    <col min="8" max="8" width="14.42578125" customWidth="1"/>
    <col min="9" max="9" width="12" customWidth="1"/>
    <col min="10" max="10" width="12.5703125" customWidth="1"/>
    <col min="11" max="11" width="14" customWidth="1"/>
    <col min="12" max="12" width="16.85546875" customWidth="1"/>
  </cols>
  <sheetData>
    <row r="7" spans="1:12" ht="9.75" customHeight="1" x14ac:dyDescent="0.25"/>
    <row r="8" spans="1:12" ht="63.75" hidden="1" customHeight="1" x14ac:dyDescent="0.25"/>
    <row r="9" spans="1:12" ht="48" customHeight="1" x14ac:dyDescent="0.25">
      <c r="A9" s="25" t="s">
        <v>13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x14ac:dyDescent="0.25">
      <c r="A10" s="24" t="s">
        <v>12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2.2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x14ac:dyDescent="0.25">
      <c r="A12" s="1" t="s">
        <v>0</v>
      </c>
      <c r="B12" s="1" t="s">
        <v>2</v>
      </c>
      <c r="C12" s="1" t="s">
        <v>1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x14ac:dyDescent="0.25">
      <c r="A13" s="27" t="s">
        <v>14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x14ac:dyDescent="0.25">
      <c r="A15" s="2" t="s">
        <v>15</v>
      </c>
      <c r="B15" s="3" t="s">
        <v>17</v>
      </c>
      <c r="C15" s="4" t="s">
        <v>18</v>
      </c>
      <c r="D15" s="5">
        <v>23000</v>
      </c>
      <c r="E15" s="5">
        <v>0</v>
      </c>
      <c r="F15" s="5">
        <v>23000</v>
      </c>
      <c r="G15" s="5">
        <v>0</v>
      </c>
      <c r="H15" s="5">
        <v>0</v>
      </c>
      <c r="I15" s="5">
        <v>0</v>
      </c>
      <c r="J15" s="5">
        <v>13412.11</v>
      </c>
      <c r="K15" s="5">
        <v>13412.11</v>
      </c>
      <c r="L15" s="6">
        <v>9587.89</v>
      </c>
    </row>
    <row r="16" spans="1:12" x14ac:dyDescent="0.25">
      <c r="A16" s="7" t="s">
        <v>16</v>
      </c>
      <c r="B16" s="8" t="s">
        <v>17</v>
      </c>
      <c r="C16" s="9" t="s">
        <v>18</v>
      </c>
      <c r="D16" s="10">
        <v>21000</v>
      </c>
      <c r="E16" s="10">
        <v>0</v>
      </c>
      <c r="F16" s="10">
        <v>21000</v>
      </c>
      <c r="G16" s="10">
        <v>0</v>
      </c>
      <c r="H16" s="10">
        <v>0</v>
      </c>
      <c r="I16" s="10">
        <v>0</v>
      </c>
      <c r="J16" s="10">
        <v>4118.4799999999996</v>
      </c>
      <c r="K16" s="10">
        <v>4118.4799999999996</v>
      </c>
      <c r="L16" s="11">
        <v>16881.52</v>
      </c>
    </row>
    <row r="17" spans="1:12" x14ac:dyDescent="0.25">
      <c r="A17" s="22" t="s">
        <v>20</v>
      </c>
      <c r="B17" s="23"/>
      <c r="C17" s="12">
        <v>2</v>
      </c>
      <c r="D17" s="13">
        <f>SUM(D15,D16)</f>
        <v>44000</v>
      </c>
      <c r="E17" s="13">
        <f t="shared" ref="E17:L17" si="0">SUM(E15,E16)</f>
        <v>0</v>
      </c>
      <c r="F17" s="13">
        <f t="shared" si="0"/>
        <v>44000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17530.59</v>
      </c>
      <c r="K17" s="13">
        <f t="shared" si="0"/>
        <v>17530.59</v>
      </c>
      <c r="L17" s="14">
        <f t="shared" si="0"/>
        <v>26469.41</v>
      </c>
    </row>
    <row r="18" spans="1:12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15"/>
    </row>
    <row r="19" spans="1:12" x14ac:dyDescent="0.25">
      <c r="A19" s="22" t="s">
        <v>21</v>
      </c>
      <c r="B19" s="23"/>
      <c r="C19" s="12">
        <v>2</v>
      </c>
      <c r="D19" s="13">
        <f>SUM(D17,D18)</f>
        <v>44000</v>
      </c>
      <c r="E19" s="13">
        <f t="shared" ref="E19" si="1">SUM(E17,E18)</f>
        <v>0</v>
      </c>
      <c r="F19" s="13">
        <f t="shared" ref="F19" si="2">SUM(F17,F18)</f>
        <v>44000</v>
      </c>
      <c r="G19" s="13">
        <f t="shared" ref="G19" si="3">SUM(G17,G18)</f>
        <v>0</v>
      </c>
      <c r="H19" s="13">
        <f t="shared" ref="H19" si="4">SUM(H17,H18)</f>
        <v>0</v>
      </c>
      <c r="I19" s="13">
        <f t="shared" ref="I19" si="5">SUM(I17,I18)</f>
        <v>0</v>
      </c>
      <c r="J19" s="13">
        <f t="shared" ref="J19" si="6">SUM(J17,J18)</f>
        <v>17530.59</v>
      </c>
      <c r="K19" s="13">
        <f t="shared" ref="K19" si="7">SUM(K17,K18)</f>
        <v>17530.59</v>
      </c>
      <c r="L19" s="14">
        <f t="shared" ref="L19" si="8">SUM(L17,L18)</f>
        <v>26469.41</v>
      </c>
    </row>
    <row r="20" spans="1:12" x14ac:dyDescent="0.25">
      <c r="A20" s="16"/>
      <c r="B20" s="17"/>
      <c r="C20" s="17"/>
      <c r="D20" s="17"/>
      <c r="E20" s="17"/>
      <c r="F20" s="17" t="s">
        <v>19</v>
      </c>
      <c r="G20" s="17"/>
      <c r="H20" s="17"/>
      <c r="I20" s="17"/>
      <c r="J20" s="17"/>
      <c r="K20" s="17"/>
      <c r="L20" s="18"/>
    </row>
    <row r="21" spans="1:12" x14ac:dyDescent="0.25">
      <c r="A21" s="19" t="s">
        <v>22</v>
      </c>
      <c r="B21" s="20" t="s">
        <v>2</v>
      </c>
      <c r="C21" s="20" t="s">
        <v>1</v>
      </c>
      <c r="D21" s="21" t="s">
        <v>3</v>
      </c>
      <c r="E21" s="21" t="s">
        <v>4</v>
      </c>
      <c r="F21" s="21" t="s">
        <v>5</v>
      </c>
      <c r="G21" s="21" t="s">
        <v>6</v>
      </c>
      <c r="H21" s="21" t="s">
        <v>7</v>
      </c>
      <c r="I21" s="21" t="s">
        <v>8</v>
      </c>
      <c r="J21" s="21" t="s">
        <v>9</v>
      </c>
      <c r="K21" s="21" t="s">
        <v>10</v>
      </c>
      <c r="L21" s="21" t="s">
        <v>11</v>
      </c>
    </row>
    <row r="22" spans="1:12" x14ac:dyDescent="0.25">
      <c r="A22" s="7"/>
      <c r="B22" s="9"/>
      <c r="C22" s="9"/>
      <c r="D22" s="9"/>
      <c r="E22" s="9"/>
      <c r="F22" s="9"/>
      <c r="G22" s="9"/>
      <c r="H22" s="9"/>
      <c r="I22" s="9"/>
      <c r="J22" s="9"/>
      <c r="K22" s="9"/>
      <c r="L22" s="15"/>
    </row>
    <row r="23" spans="1:12" x14ac:dyDescent="0.25">
      <c r="A23" s="22" t="s">
        <v>22</v>
      </c>
      <c r="B23" s="23"/>
      <c r="C23" s="12">
        <f>SUM(C19)</f>
        <v>2</v>
      </c>
      <c r="D23" s="13">
        <f>SUM(D19)</f>
        <v>44000</v>
      </c>
      <c r="E23" s="13">
        <f t="shared" ref="E23:L23" si="9">SUM(E19)</f>
        <v>0</v>
      </c>
      <c r="F23" s="13">
        <f t="shared" si="9"/>
        <v>44000</v>
      </c>
      <c r="G23" s="13">
        <f t="shared" si="9"/>
        <v>0</v>
      </c>
      <c r="H23" s="13">
        <f t="shared" si="9"/>
        <v>0</v>
      </c>
      <c r="I23" s="13">
        <f t="shared" si="9"/>
        <v>0</v>
      </c>
      <c r="J23" s="13">
        <f t="shared" si="9"/>
        <v>17530.59</v>
      </c>
      <c r="K23" s="13">
        <f t="shared" si="9"/>
        <v>17530.59</v>
      </c>
      <c r="L23" s="14">
        <f t="shared" si="9"/>
        <v>26469.41</v>
      </c>
    </row>
    <row r="24" spans="1:12" x14ac:dyDescent="0.2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</row>
    <row r="25" spans="1:1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</sheetData>
  <mergeCells count="6">
    <mergeCell ref="A23:B23"/>
    <mergeCell ref="A10:L11"/>
    <mergeCell ref="A9:L9"/>
    <mergeCell ref="A13:L14"/>
    <mergeCell ref="A17:B17"/>
    <mergeCell ref="A19:B19"/>
  </mergeCells>
  <pageMargins left="0.23622047244094491" right="0.23622047244094491" top="0.74803149606299213" bottom="0.74803149606299213" header="0.31496062992125984" footer="0.31496062992125984"/>
  <pageSetup paperSize="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Ricardo Garcia</cp:lastModifiedBy>
  <cp:lastPrinted>2022-05-20T17:21:46Z</cp:lastPrinted>
  <dcterms:created xsi:type="dcterms:W3CDTF">2022-05-16T14:17:59Z</dcterms:created>
  <dcterms:modified xsi:type="dcterms:W3CDTF">2022-05-20T17:21:55Z</dcterms:modified>
</cp:coreProperties>
</file>