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MAYO 2023\"/>
    </mc:Choice>
  </mc:AlternateContent>
  <xr:revisionPtr revIDLastSave="0" documentId="13_ncr:1_{0F79D4B4-9BB8-4A39-82B2-C5E2E133C528}" xr6:coauthVersionLast="47" xr6:coauthVersionMax="47" xr10:uidLastSave="{00000000-0000-0000-0000-000000000000}"/>
  <bookViews>
    <workbookView xWindow="-120" yWindow="-120" windowWidth="20730" windowHeight="11160" xr2:uid="{C5F4E653-8F56-4BF3-B98E-38CA54E8108B}"/>
  </bookViews>
  <sheets>
    <sheet name="RESUMEN CXP" sheetId="1" r:id="rId1"/>
    <sheet name="DETALLE CXP" sheetId="2" r:id="rId2"/>
    <sheet name="PAGOS" sheetId="3" r:id="rId3"/>
  </sheets>
  <definedNames>
    <definedName name="_xlnm.Print_Area" localSheetId="1">'DETALLE CXP'!$A$1:$I$105</definedName>
    <definedName name="_xlnm.Print_Area" localSheetId="2">PAGOS!$A$1:$H$70</definedName>
    <definedName name="_xlnm.Print_Area" localSheetId="0">'RESUMEN CXP'!$A$1:$B$51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<sst xmlns="http://schemas.openxmlformats.org/spreadsheetml/2006/main" count="482" uniqueCount="245">
  <si>
    <t>RESUMEN DE SALDOS POR PROVEEDOR</t>
  </si>
  <si>
    <t>AL 31 DE MAYO DEL 2023</t>
  </si>
  <si>
    <t>FECHA</t>
  </si>
  <si>
    <t>(Varios elementos)</t>
  </si>
  <si>
    <t>PROVEEDOR</t>
  </si>
  <si>
    <t>AGUA CRYSTAL</t>
  </si>
  <si>
    <t>AMY FLOR</t>
  </si>
  <si>
    <t>AUTOCENTRO NAVARRO</t>
  </si>
  <si>
    <t>COLMADO CAFETERIA ORTIZ</t>
  </si>
  <si>
    <t>COMPAÑIA DOMINICANA DE TELEFONOS</t>
  </si>
  <si>
    <t>CONSORCIO DE TARJETAS DOMINICANAS</t>
  </si>
  <si>
    <t>CROS PUBLICIDAD</t>
  </si>
  <si>
    <t>DELTA COMERCIAL</t>
  </si>
  <si>
    <t>DUBAMED</t>
  </si>
  <si>
    <t>EDEESTE, SA</t>
  </si>
  <si>
    <t>EL MOLINO DEPORTIVO</t>
  </si>
  <si>
    <t>GOBERNACION EDIF. GUBERNAMENTAL JUAN PABLO DUARTE</t>
  </si>
  <si>
    <t>GRUPO RETMOX</t>
  </si>
  <si>
    <t>GULFSTREAM PETROLEUM DOMINICANA S. DE R.L.</t>
  </si>
  <si>
    <t>HAMACA BEACH RESORT S.A.S.</t>
  </si>
  <si>
    <t>MARTINEZ TORRES TRAVELING</t>
  </si>
  <si>
    <t>MUEBLES OMAR, SA</t>
  </si>
  <si>
    <t>MUÑOZ CONCEPTO INMOBILIARIO</t>
  </si>
  <si>
    <t>PROCITROM</t>
  </si>
  <si>
    <t>SEGUROS RESERVAS</t>
  </si>
  <si>
    <t>SENASA</t>
  </si>
  <si>
    <t>SERVICIO SISTEMA MOTRIZ AMG</t>
  </si>
  <si>
    <t>SPRINGDALE COMERCIAL</t>
  </si>
  <si>
    <t>UNIVERSIDAD ABIERTA PARA ADULTOS</t>
  </si>
  <si>
    <t>VIAMAR</t>
  </si>
  <si>
    <t>Total general</t>
  </si>
  <si>
    <t>CUENTAS POR PAGAR DETALLADO</t>
  </si>
  <si>
    <t>SALDO</t>
  </si>
  <si>
    <t xml:space="preserve">DEL 01 AL 31 DE MAYO 2023 </t>
  </si>
  <si>
    <t>NOMBRE PROVEEDOR</t>
  </si>
  <si>
    <t>FECHA A PAGAR</t>
  </si>
  <si>
    <t>VENCIMIENTO</t>
  </si>
  <si>
    <t>IDSALDO</t>
  </si>
  <si>
    <t>DIASVENCIMIENTO</t>
  </si>
  <si>
    <t>B1500041997</t>
  </si>
  <si>
    <t>Vence en 8 Días</t>
  </si>
  <si>
    <t>AGUA PURIFICADA</t>
  </si>
  <si>
    <t>B1500041996</t>
  </si>
  <si>
    <t>B1500041976</t>
  </si>
  <si>
    <t>B1500041870</t>
  </si>
  <si>
    <t>Vence en 1 Días</t>
  </si>
  <si>
    <t>B1500041758</t>
  </si>
  <si>
    <t>Venció hace 5 Días</t>
  </si>
  <si>
    <t>B1500041607</t>
  </si>
  <si>
    <t>Venció hace 13 Días</t>
  </si>
  <si>
    <t>B1500041551</t>
  </si>
  <si>
    <t>Venció hace 18 Días</t>
  </si>
  <si>
    <t>B1500041438</t>
  </si>
  <si>
    <t>Venció hace 24 Días</t>
  </si>
  <si>
    <t>B1500041333</t>
  </si>
  <si>
    <t>Venció hace 33 Días</t>
  </si>
  <si>
    <t>B1500041246</t>
  </si>
  <si>
    <t>Venció hace 40 Días</t>
  </si>
  <si>
    <t>B1500041102</t>
  </si>
  <si>
    <t>Venció hace 48 Días</t>
  </si>
  <si>
    <t>B1500040982</t>
  </si>
  <si>
    <t>Venció hace 55 Días</t>
  </si>
  <si>
    <t>B1500040873</t>
  </si>
  <si>
    <t>Venció hace 63 Días</t>
  </si>
  <si>
    <t>B1500040736</t>
  </si>
  <si>
    <t>Venció hace 76 Días</t>
  </si>
  <si>
    <t>B1500040634</t>
  </si>
  <si>
    <t>Venció hace 83 Días</t>
  </si>
  <si>
    <t>B1500040510</t>
  </si>
  <si>
    <t>Venció hace 91 Días</t>
  </si>
  <si>
    <t>B1500040439</t>
  </si>
  <si>
    <t>Venció hace 97 Días</t>
  </si>
  <si>
    <t>Total AGUA CRYSTAL</t>
  </si>
  <si>
    <t>B1500000270</t>
  </si>
  <si>
    <t>Vence en 18 Días</t>
  </si>
  <si>
    <t>RAMOS DE ROSAS</t>
  </si>
  <si>
    <t>B1500000266</t>
  </si>
  <si>
    <t>Vence en 11 Días</t>
  </si>
  <si>
    <t>CORONA OFRENDA FLORAL</t>
  </si>
  <si>
    <t>B1500000263</t>
  </si>
  <si>
    <t>CORONA DE FLORES</t>
  </si>
  <si>
    <t>Total AMY FLOR</t>
  </si>
  <si>
    <t>B1500002250</t>
  </si>
  <si>
    <t>Venció hace 60 Días</t>
  </si>
  <si>
    <t>LAVADO DE VEHICULOS</t>
  </si>
  <si>
    <t>Total AUTOCENTRO NAVARRO</t>
  </si>
  <si>
    <t>B1500002154</t>
  </si>
  <si>
    <t>Vence en 7 Días</t>
  </si>
  <si>
    <t>ALMUERZO PARA EMPLEADOS DEL 24 AL 28/04/2023</t>
  </si>
  <si>
    <t>Total COLMADO CAFETERIA ORTIZ</t>
  </si>
  <si>
    <t>E450000012018</t>
  </si>
  <si>
    <t>Vence en 19 Días</t>
  </si>
  <si>
    <t>SERVICION TELEFONICO E INTERNET</t>
  </si>
  <si>
    <t>E450000011167</t>
  </si>
  <si>
    <t>E450000011166</t>
  </si>
  <si>
    <t>E450000010957</t>
  </si>
  <si>
    <t>E450000009459</t>
  </si>
  <si>
    <t>SERVICIO DE TELEFONOS</t>
  </si>
  <si>
    <t>E450000008604</t>
  </si>
  <si>
    <t>E450000008603</t>
  </si>
  <si>
    <t>E450000008393</t>
  </si>
  <si>
    <t>Total COMPAÑIA DOMINICANA DE TELEFONOS</t>
  </si>
  <si>
    <t>B1500007575</t>
  </si>
  <si>
    <t>RECARGA DE PEAJE PARA PASO RAPIDO</t>
  </si>
  <si>
    <t>Total CONSORCIO DE TARJETAS DOMINICANAS</t>
  </si>
  <si>
    <t>B1500000810</t>
  </si>
  <si>
    <t>UNIFORMES DE BALONCESTO</t>
  </si>
  <si>
    <t>Total CROS PUBLICIDAD</t>
  </si>
  <si>
    <t>B1500017521</t>
  </si>
  <si>
    <t>Venció hace 8 Días</t>
  </si>
  <si>
    <t>MANTENIMIENTO DE VEHICULOS</t>
  </si>
  <si>
    <t>B1500017490</t>
  </si>
  <si>
    <t>Total DELTA COMERCIAL</t>
  </si>
  <si>
    <t>B1500000211</t>
  </si>
  <si>
    <t>MEDICAMENTOS PARA BOTIQUIN</t>
  </si>
  <si>
    <t>Total DUBAMED</t>
  </si>
  <si>
    <t>B1500272220</t>
  </si>
  <si>
    <t>Vence en 14 Días</t>
  </si>
  <si>
    <t xml:space="preserve"> SUMINISTRO DE ENERGIA ELECTRICA EN LA SEDE CENTRAL</t>
  </si>
  <si>
    <t>Total EDEESTE, SA</t>
  </si>
  <si>
    <t>B1500001981</t>
  </si>
  <si>
    <t>COMPRA DE PELOTA DE BASKET</t>
  </si>
  <si>
    <t>Total EL MOLINO DEPORTIVO</t>
  </si>
  <si>
    <t>B1500000338</t>
  </si>
  <si>
    <t>Vence en 10 Días</t>
  </si>
  <si>
    <t>MANTENIMIENTO AREAS COMUNES MAYO 2023</t>
  </si>
  <si>
    <t>Total GOBERNACION EDIF. GUBERNAMENTAL JUAN PABLO DUARTE</t>
  </si>
  <si>
    <t>B1500000462</t>
  </si>
  <si>
    <t>FUMIGACION CONTRA INSECTOS</t>
  </si>
  <si>
    <t>Total GRUPO RETMOX</t>
  </si>
  <si>
    <t>B1500002177</t>
  </si>
  <si>
    <t>TICKETS DE COMBUSTIBLE</t>
  </si>
  <si>
    <t>B1500002139</t>
  </si>
  <si>
    <t>COMPRA DE TICKET DE COMBUSTIBLE</t>
  </si>
  <si>
    <t>B1500002104</t>
  </si>
  <si>
    <t>Total GULFSTREAM PETROLEUM DOMINICANA S. DE R.L.</t>
  </si>
  <si>
    <t>B1500000133</t>
  </si>
  <si>
    <t>SERVICIO DE ALMUERZO PARA REUNION ORDINARIA</t>
  </si>
  <si>
    <t>Total HAMACA BEACH RESORT S.A.S.</t>
  </si>
  <si>
    <t>B1500000787</t>
  </si>
  <si>
    <t>ALMUERZOS EMPLEADOS</t>
  </si>
  <si>
    <t>Total MARTINEZ TORRES TRAVELING</t>
  </si>
  <si>
    <t>B1500002865</t>
  </si>
  <si>
    <t xml:space="preserve">COMPRA DE SILLAS </t>
  </si>
  <si>
    <t>Total MUEBLES OMAR, SA</t>
  </si>
  <si>
    <t>B1500001382</t>
  </si>
  <si>
    <t>Venció hace 3 Días</t>
  </si>
  <si>
    <t>CUBICULOS PARA OFICINA</t>
  </si>
  <si>
    <t>Total MUÑOZ CONCEPTO INMOBILIARIO</t>
  </si>
  <si>
    <t>B1500000172</t>
  </si>
  <si>
    <t>Vence en 17 Días</t>
  </si>
  <si>
    <t>READECUACION DE ESPACIO FISICO PARA OFICINA</t>
  </si>
  <si>
    <t>Total PROCITROM</t>
  </si>
  <si>
    <t>B1500041485</t>
  </si>
  <si>
    <t>Venció hace 2 Días</t>
  </si>
  <si>
    <t>SEGURO VEHICULOS</t>
  </si>
  <si>
    <t>B1500041484</t>
  </si>
  <si>
    <t>B1500041480</t>
  </si>
  <si>
    <t>Total SEGUROS RESERVAS</t>
  </si>
  <si>
    <t>B1500008676</t>
  </si>
  <si>
    <t>SEGURO COMPLEMENTARIO DE SALUD POLIZA 02586</t>
  </si>
  <si>
    <t>Total SENASA</t>
  </si>
  <si>
    <t>B1500003953</t>
  </si>
  <si>
    <t>MANTENIMIENTO PREVENTIVO-CORRECTIVO DE VEHICULOS</t>
  </si>
  <si>
    <t>B1500003952</t>
  </si>
  <si>
    <t>B1500003951</t>
  </si>
  <si>
    <t>B1500003950</t>
  </si>
  <si>
    <t>Total SERVICIO SISTEMA MOTRIZ AMG</t>
  </si>
  <si>
    <t xml:space="preserve">B1500000186 </t>
  </si>
  <si>
    <t>RENOVACION DE LA LICENCIA DE MICROSOFT OFFICE 365</t>
  </si>
  <si>
    <t>Total SPRINGDALE COMERCIAL</t>
  </si>
  <si>
    <t>B1500000701</t>
  </si>
  <si>
    <t>Vence en 2 Días</t>
  </si>
  <si>
    <t>COSTO TRIMESTRE ABRIL JUNIO MAESTRIA GERENCIA DE RRHH</t>
  </si>
  <si>
    <t>Total UNIVERSIDAD ABIERTA PARA ADULTOS</t>
  </si>
  <si>
    <t>B1500011407</t>
  </si>
  <si>
    <t>Vence en 15 Días</t>
  </si>
  <si>
    <t>MANTENIMIENTO PREVENTIVO CORRECTIVO DE VEHICULOS</t>
  </si>
  <si>
    <t>B1500011266</t>
  </si>
  <si>
    <t>Vence en 3 Días</t>
  </si>
  <si>
    <t>Total VIAMAR</t>
  </si>
  <si>
    <t xml:space="preserve">PAGOS REALIZADOS A PROVEEDORES </t>
  </si>
  <si>
    <t xml:space="preserve">DEL 01 AL 31 DE MAYO DE 2023 </t>
  </si>
  <si>
    <t>MEDIO DE PAGO</t>
  </si>
  <si>
    <t>REF#</t>
  </si>
  <si>
    <t>BANDERAS GLOBAL</t>
  </si>
  <si>
    <t>LIBRAMIENTO</t>
  </si>
  <si>
    <t>B1500001481</t>
  </si>
  <si>
    <t>Total BANDERAS GLOBAL</t>
  </si>
  <si>
    <t>CA&amp;H VENTAS Y SERVICIOS</t>
  </si>
  <si>
    <t>B1500000156</t>
  </si>
  <si>
    <t>Total CA&amp;H VENTAS Y SERVICIOS</t>
  </si>
  <si>
    <t>CAASD</t>
  </si>
  <si>
    <t>B1500117795</t>
  </si>
  <si>
    <t xml:space="preserve">B1500116403 </t>
  </si>
  <si>
    <t>B1500113072</t>
  </si>
  <si>
    <t>Total CAASD</t>
  </si>
  <si>
    <t>B1500266546</t>
  </si>
  <si>
    <t>EDENORTE DOMINICANA, SA</t>
  </si>
  <si>
    <t>B1500346602</t>
  </si>
  <si>
    <t>B1500358306</t>
  </si>
  <si>
    <t>Total EDENORTE DOMINICANA, SA</t>
  </si>
  <si>
    <t>EDITORA EL CARIBE, SRL</t>
  </si>
  <si>
    <t>B1500004728</t>
  </si>
  <si>
    <t>Total EDITORA EL CARIBE, SRL</t>
  </si>
  <si>
    <t>FL&amp;M COMERCIAL</t>
  </si>
  <si>
    <t>B1500000981</t>
  </si>
  <si>
    <t>Total FL&amp;M COMERCIAL</t>
  </si>
  <si>
    <t>LIBRAMIENO</t>
  </si>
  <si>
    <t>B1500000331</t>
  </si>
  <si>
    <t>HUMANO SEGUROS</t>
  </si>
  <si>
    <t>B1500027824</t>
  </si>
  <si>
    <t>Total HUMANO SEGUROS</t>
  </si>
  <si>
    <t>MRO MANTENIMIENTO OPERACIÓN Y REPARACION</t>
  </si>
  <si>
    <t>B1500000464</t>
  </si>
  <si>
    <t>Total MRO MANTENIMIENTO OPERACIÓN Y REPARACION</t>
  </si>
  <si>
    <t>RAMIREZ &amp; MOJICA ENVOY PACK COURIER ESPRESS</t>
  </si>
  <si>
    <t>B1500001562</t>
  </si>
  <si>
    <t>Total RAMIREZ &amp; MOJICA ENVOY PACK COURIER ESPRESS</t>
  </si>
  <si>
    <t>B1500008467</t>
  </si>
  <si>
    <t>SOCIEDAD DOMINICANA DE GEOLOGIA</t>
  </si>
  <si>
    <t>B1500000056</t>
  </si>
  <si>
    <t>Total SOCIEDAD DOMINICANA DE GEOLOGIA</t>
  </si>
  <si>
    <t>MONTO</t>
  </si>
  <si>
    <t>CONCEPTO</t>
  </si>
  <si>
    <t>COMPROBANTE FISCAL</t>
  </si>
  <si>
    <t>PAGO BANDERAS CON EL LOGO INSTITUCIONAL Y DOMINICANA CON SUS LAZOS TIPO CORBATA Y ASTAS</t>
  </si>
  <si>
    <t>Total 0</t>
  </si>
  <si>
    <t>PAGO ELECTRODOMESTICOS (ESTUFA VITROCERAMICA NEGRA), PARA USO DE LA COCINA</t>
  </si>
  <si>
    <t>PAGO DEL SERVICIO DE AGUA POTABLE CORRESPONDIENTE A LOS MESES DE DE MARZO MAYO, ABRIL Y MAYO/2023</t>
  </si>
  <si>
    <t>PAGO ENERGIA ELECTRICA SEDE DEL 20/03/2023 HASTA EL 19/04/2023</t>
  </si>
  <si>
    <t>PAGO  SUMINISTRO DE ENERGIA ELECTRICA, OFICINA DE SANTIAGO MARZO 2023</t>
  </si>
  <si>
    <t>PAGO SUMINISTRO DE ENERGIA ELECTRICA EN LA OFICINA DE SANTIAGO DEL 01/04/2023 AL 01/05/2023</t>
  </si>
  <si>
    <t>PAGO RENOVACION Y SUSCRIPCION DEL PERIODICO</t>
  </si>
  <si>
    <t>PAGO COMPRA DE HERRAMIENTAS, , ARTICULOS FERRETEROS Y PINTURAS</t>
  </si>
  <si>
    <t>PAGO MANTENIMIENTO AREAS COMUNES ABRIL 2023</t>
  </si>
  <si>
    <t>PAGO DEL SEGURO COMPLEMENTARIO DE SALUD PARA LOS EMPLEADOS PERIODO DE MAYO/2023- POLIZA No, 30-95-330538</t>
  </si>
  <si>
    <t>PAGO SEGURO COMPLEMENTARIO SEGUN RETENCIONES POR NOMINA FIJOS MAYO 2023</t>
  </si>
  <si>
    <t>PAGO SILBATOS PARA CASOS DE EMERGENCIAS</t>
  </si>
  <si>
    <t>PAGO E ELECTRODOMESTICOS (MICROONDA Y BEBEDEROS)</t>
  </si>
  <si>
    <t>PAGO SEGURO COMPLEMENTARIO MAYO2023 POLIZA No. 02586</t>
  </si>
  <si>
    <t>PAGO SEGURO COMPLEMENTARIO SEGUN RETENCION POR NOMINA FIJOS MAYO 2023</t>
  </si>
  <si>
    <t>PAGO SEGURO COMPLEMENTARIO SEGÚN RETENCION POR NOMINA TEMPORAL MAYO 2023</t>
  </si>
  <si>
    <t>PAGO  CUOTA MEMBRESIA ANUAL</t>
  </si>
  <si>
    <t>MONTO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</si>
</sst>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7" fillId="0" borderId="2" xfId="0" applyFont="1" applyBorder="1" applyAlignment="1">
      <alignment horizontal="center"/>
    </xf>
    <xf numFmtId="43" fontId="7" fillId="4" borderId="0" xfId="1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164" fontId="3" fillId="5" borderId="0" xfId="0" applyNumberFormat="1" applyFont="1" applyFill="1"/>
    <xf numFmtId="14" fontId="5" fillId="3" borderId="0" xfId="0" applyNumberFormat="1" applyFont="1" applyFill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166" fontId="9" fillId="3" borderId="0" xfId="0" applyNumberFormat="1" applyFont="1" applyFill="1" applyAlignment="1">
      <alignment horizontal="center"/>
    </xf>
    <xf numFmtId="164" fontId="9" fillId="3" borderId="0" xfId="0" applyNumberFormat="1" applyFont="1" applyFill="1"/>
    <xf numFmtId="0" fontId="0" fillId="3" borderId="0" xfId="0" applyFill="1"/>
    <xf numFmtId="0" fontId="4" fillId="3" borderId="0" xfId="0" applyFont="1" applyFill="1" applyBorder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407">
    <dxf>
      <fill>
        <patternFill>
          <bgColor rgb="FFFFB3B3"/>
        </patternFill>
      </fill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center" wrapText="1"/>
    </dxf>
    <dxf>
      <alignment horizontal="left"/>
    </dxf>
    <dxf>
      <alignment horizontal="center"/>
    </dxf>
    <dxf>
      <alignment horizontal="center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952E03-7264-4889-BE04-E26BCE867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1473200</xdr:colOff>
      <xdr:row>41</xdr:row>
      <xdr:rowOff>85725</xdr:rowOff>
    </xdr:from>
    <xdr:ext cx="29076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ECD9BC4-78D1-4FAF-8299-1A840760C910}"/>
            </a:ext>
          </a:extLst>
        </xdr:cNvPr>
        <xdr:cNvSpPr txBox="1"/>
      </xdr:nvSpPr>
      <xdr:spPr>
        <a:xfrm>
          <a:off x="1473200" y="7886700"/>
          <a:ext cx="29076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95250</xdr:colOff>
      <xdr:row>48</xdr:row>
      <xdr:rowOff>203200</xdr:rowOff>
    </xdr:from>
    <xdr:to>
      <xdr:col>1</xdr:col>
      <xdr:colOff>1304925</xdr:colOff>
      <xdr:row>50</xdr:row>
      <xdr:rowOff>31750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C75596-37FE-4F65-A45D-C9F64065F9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099675"/>
          <a:ext cx="5829300" cy="219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296BD8-91CF-4A70-89AF-B3C93096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twoCellAnchor editAs="oneCell">
    <xdr:from>
      <xdr:col>0</xdr:col>
      <xdr:colOff>1381125</xdr:colOff>
      <xdr:row>103</xdr:row>
      <xdr:rowOff>63500</xdr:rowOff>
    </xdr:from>
    <xdr:to>
      <xdr:col>7</xdr:col>
      <xdr:colOff>3164417</xdr:colOff>
      <xdr:row>104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E24C7C-1DDA-4D90-B07A-C21595BDA63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0208875"/>
          <a:ext cx="7993592" cy="248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175079</xdr:colOff>
      <xdr:row>100</xdr:row>
      <xdr:rowOff>0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6F729C3B-BE7E-454D-8505-CB47CCFB4D34}"/>
            </a:ext>
          </a:extLst>
        </xdr:cNvPr>
        <xdr:cNvSpPr txBox="1"/>
      </xdr:nvSpPr>
      <xdr:spPr>
        <a:xfrm>
          <a:off x="3889829" y="19353893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82550</xdr:rowOff>
    </xdr:from>
    <xdr:to>
      <xdr:col>4</xdr:col>
      <xdr:colOff>765342</xdr:colOff>
      <xdr:row>5</xdr:row>
      <xdr:rowOff>49464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BFEA4F-EBAE-4725-9336-D1D77000A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275" y="82550"/>
          <a:ext cx="2257592" cy="1052764"/>
        </a:xfrm>
        <a:prstGeom prst="rect">
          <a:avLst/>
        </a:prstGeom>
      </xdr:spPr>
    </xdr:pic>
    <xdr:clientData/>
  </xdr:twoCellAnchor>
  <xdr:oneCellAnchor>
    <xdr:from>
      <xdr:col>1</xdr:col>
      <xdr:colOff>1098550</xdr:colOff>
      <xdr:row>64</xdr:row>
      <xdr:rowOff>88900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1A8BD42-975B-48D4-9F0D-1739F7DCCFE4}"/>
            </a:ext>
          </a:extLst>
        </xdr:cNvPr>
        <xdr:cNvSpPr txBox="1"/>
      </xdr:nvSpPr>
      <xdr:spPr>
        <a:xfrm>
          <a:off x="3702050" y="151701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1206500</xdr:colOff>
      <xdr:row>68</xdr:row>
      <xdr:rowOff>0</xdr:rowOff>
    </xdr:from>
    <xdr:to>
      <xdr:col>6</xdr:col>
      <xdr:colOff>2377017</xdr:colOff>
      <xdr:row>69</xdr:row>
      <xdr:rowOff>61595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69DDB9-E03B-421C-BD60-6F30835940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5843250"/>
          <a:ext cx="7996767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05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084.534058333331" createdVersion="5" refreshedVersion="8" minRefreshableVersion="3" recordCount="861" xr:uid="{11BCC932-2D41-4D5E-A5EE-BBF3D557111D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458"/>
    </cacheField>
    <cacheField name="FECHA" numFmtId="165">
      <sharedItems containsSemiMixedTypes="0" containsNonDate="0" containsDate="1" containsString="0" minDate="2021-11-18T00:00:00" maxDate="2023-06-03T00:00:00" count="267">
        <d v="2023-05-22T00:00:00"/>
        <d v="2023-05-24T00:00:00"/>
        <d v="2023-05-19T00:00:00"/>
        <d v="2023-05-11T00:00:00"/>
        <d v="2023-05-09T00:00:00"/>
        <d v="2023-05-08T00:00:00"/>
        <d v="2023-05-04T00:00:00"/>
        <d v="2023-06-02T00:00:00"/>
        <d v="2023-05-27T00:00:00"/>
        <d v="2023-05-05T00:00:00"/>
        <d v="2023-05-03T00:00:00"/>
        <d v="2023-04-03T00:00:00"/>
        <d v="2023-03-01T00:00:00"/>
        <d v="2023-06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10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4-0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05">
        <s v="HUMANO SEGUROS"/>
        <s v="SENASA"/>
        <s v="CAASD"/>
        <s v="FL&amp;M COMERCIAL"/>
        <s v="EDENORTE DOMINICANA, SA"/>
        <s v="MRO MANTENIMIENTO OPERACIÓN Y REPARACION"/>
        <s v="EDEESTE, SA"/>
        <s v="EDITORA EL CARIBE, SRL"/>
        <s v="BANDERAS GLOBAL"/>
        <s v="RAMIREZ &amp; MOJICA ENVOY PACK COURIER ESPRESS"/>
        <s v="CA&amp;H VENTAS Y SERVICIOS"/>
        <s v="SOCIEDAD DOMINICANA DE GEOLOGIA"/>
        <s v="GOBERNACION EDIF. GUBERNAMENTAL JUAN PABLO DUARTE"/>
        <s v="UNIVERSIDAD APEC, INC"/>
        <s v="COMPAÑIA DOMINICANA DE TELEFONOS"/>
        <s v="SPRINGDALE COMERCIAL"/>
        <s v="CROS PUBLICIDAD"/>
        <s v="GRUPO RETMOX"/>
        <s v="AMY FLOR"/>
        <s v="VIAMAR"/>
        <s v="MUÑOZ CONCEPTO INMOBILIARIO"/>
        <s v="PROCITROM"/>
        <s v="GULFSTREAM PETROLEUM DOMINICANA S. DE R.L."/>
        <s v="AGUA CRYSTAL"/>
        <s v="CONSORCIO DE TARJETAS DOMINICANAS"/>
        <s v="SERVICIO SISTEMA MOTRIZ AMG"/>
        <s v="COLMADO CAFETERIA ORTIZ"/>
        <s v="UNIVERSIDAD ABIERTA PARA ADULTOS"/>
        <s v="SEGUROS RESERVAS"/>
        <s v="MUEBLES Y EQUIPOS PARA OFICINA LEON GONZALEZ"/>
        <s v="AUTOCENTRO NAVARRO"/>
        <s v="DISTRIBUIDORA DE REPUESTOS DEL CARIBE (DIRECA)"/>
        <s v="ICU SOLUCIONES EMPRESARIALES"/>
        <s v="REPUESTOS DE JESUS"/>
        <s v="SERVICIOS DE INGENIERIA Y CONSULTORIA SERCOING"/>
        <s v="CENTRO EXPERT"/>
        <s v="DAF TRADING"/>
        <s v="RESOLUCION TECNICA ALDASO"/>
        <s v="MARIA NIEVES ALVAREZ REVILLA"/>
        <s v="FLOW"/>
        <s v="DELTA COMERCIAL"/>
        <s v="GTG INDUSTRIAL"/>
        <s v="MARTINEZ TORRES TRAVELING"/>
        <s v="HAMACA BEACH RESORT S.A.S."/>
        <s v="DUBAMED"/>
        <s v="EL MOLINO DEPORTIVO"/>
        <s v="MUEBLES OMAR, SA"/>
        <s v="COMARFE"/>
        <s v="OHTSU DEL CARIBE"/>
        <s v="OFFITEK"/>
        <s v="CARRUJO EMPRESARIAL"/>
        <s v="QE SUPLIDORES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  <s v="SOLDIER ELECTRONIC SECURITY"/>
      </sharedItems>
    </cacheField>
    <cacheField name="DOCUMENTO" numFmtId="0">
      <sharedItems count="436"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3439"/>
        <s v="B1500003438"/>
        <s v="B1500272220"/>
        <s v="E450000012018"/>
        <s v="E450000011167"/>
        <s v="E450000011166"/>
        <s v="E450000010957"/>
        <s v="B1500000186 "/>
        <s v="B1500028187"/>
        <s v="B1500008295"/>
        <s v="B1500000338"/>
        <s v="B1500000810"/>
        <s v="B1500000462"/>
        <s v="B1500000270"/>
        <s v="B1500011407"/>
        <s v="B1500001382"/>
        <s v="B1500000172"/>
        <s v="B1500002177"/>
        <s v="B1500011266"/>
        <s v="B1500000266"/>
        <s v="B1500041997"/>
        <s v="B1500041996"/>
        <s v="B1500041976"/>
        <s v="B1500041870"/>
        <s v="B1500041758"/>
        <s v="B1500041607"/>
        <s v="B1500007575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003953"/>
        <s v="B1500003952"/>
        <s v="B1500003951"/>
        <s v="B1500003950"/>
        <s v="B1500000263"/>
        <s v="B1500002154"/>
        <s v="B1500008676"/>
        <s v="B1500000701"/>
        <s v="E450000005818"/>
        <s v="E450000006032"/>
        <s v="E450000006031"/>
        <s v="E450000006900"/>
        <s v="B1500261887"/>
        <s v="B1500027464"/>
        <s v="B1500041485"/>
        <s v="B1500041484"/>
        <s v="B1500041480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272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E450000009459"/>
        <s v="E450000008604"/>
        <s v="E450000008603"/>
        <s v="E450000008393"/>
        <s v="B1500000133"/>
        <s v="B1500017490"/>
        <s v="B1500017521"/>
        <s v="B1500000211"/>
        <s v="B1500000787"/>
        <s v="B1500001981"/>
        <s v="B1500002865"/>
        <s v="B1500002139"/>
        <s v="B1500002104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2250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7-03T00:00:00" count="226">
        <s v="-"/>
        <d v="2023-07-02T00:00:00"/>
        <d v="2023-06-21T00:00:00"/>
        <d v="2023-06-26T00:00:00"/>
        <d v="2023-06-08T00:00:00"/>
        <d v="2023-06-07T00:00:00"/>
        <d v="2023-06-04T00:00:00"/>
        <d v="2023-04-01T00:00:00"/>
        <d v="2023-06-30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6-09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0">
        <s v="LIBRAMIENTO"/>
        <s v="LIBRAMIENO"/>
        <s v="-"/>
        <s v="LIGRAMIENTO"/>
        <s v="NOMINA"/>
        <s v="LIBRAMIENTOS"/>
        <s v="N/C"/>
        <s v="TRANSFERENCIA"/>
        <s v="NCF DUPLICADO"/>
        <s v="AJUSTE"/>
      </sharedItems>
    </cacheField>
    <cacheField name="REF#" numFmtId="0">
      <sharedItems containsBlank="1" containsMixedTypes="1" containsNumber="1" containsInteger="1" minValue="13" maxValue="29781478719" count="254"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s v="-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492"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TICKETS DE COMBUSTIBLE"/>
        <s v="CORONA OFRENDA FLORAL"/>
        <s v="AGUA PURIFICADA"/>
        <s v="RECARGA DE PEAJE PARA PASO RAPIDO"/>
        <s v="MANTENIMIENTO PREVENTIVO-CORRECTIVO DE VEHICULOS"/>
        <s v="CORONA DE FLORE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ARTICULOS INFORMATIC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ANTENIMIENTO DE VEHICUL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7371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510" maxValue="25" count="226">
        <s v=""/>
        <n v="25"/>
        <n v="14"/>
        <n v="19"/>
        <n v="1"/>
        <n v="0"/>
        <n v="-3"/>
        <n v="-67"/>
        <n v="23"/>
        <n v="10"/>
        <n v="18"/>
        <n v="15"/>
        <n v="17"/>
        <n v="3"/>
        <n v="11"/>
        <n v="8"/>
        <n v="-5"/>
        <n v="-13"/>
        <n v="-18"/>
        <n v="-24"/>
        <n v="-33"/>
        <n v="-40"/>
        <n v="-48"/>
        <n v="-55"/>
        <n v="-63"/>
        <n v="-76"/>
        <n v="-83"/>
        <n v="-91"/>
        <n v="-97"/>
        <n v="7"/>
        <n v="2"/>
        <n v="-7"/>
        <n v="-2"/>
        <n v="-46"/>
        <n v="-26"/>
        <n v="-25"/>
        <n v="-23"/>
        <n v="-8"/>
        <n v="-42"/>
        <n v="-38"/>
        <n v="-47"/>
        <n v="-99"/>
        <n v="-82"/>
        <n v="-34"/>
        <n v="-60"/>
        <n v="-41"/>
        <n v="-39"/>
        <n v="-44"/>
        <n v="-45"/>
        <n v="-49"/>
        <n v="-62"/>
        <n v="-84"/>
        <n v="-85"/>
        <n v="-53"/>
        <n v="-90"/>
        <n v="-56"/>
        <n v="-79"/>
        <n v="-74"/>
        <n v="-101"/>
        <n v="-65"/>
        <n v="-66"/>
        <n v="-92"/>
        <n v="-68"/>
        <n v="-98"/>
        <n v="-124"/>
        <n v="-72"/>
        <n v="-116"/>
        <n v="-89"/>
        <n v="-112"/>
        <n v="-130"/>
        <n v="-126"/>
        <n v="-103"/>
        <n v="-104"/>
        <n v="-110"/>
        <n v="-118"/>
        <n v="-122"/>
        <n v="-96"/>
        <n v="-127"/>
        <n v="-159"/>
        <n v="-161"/>
        <n v="-188"/>
        <n v="-217"/>
        <n v="-173"/>
        <n v="-166"/>
        <n v="-170"/>
        <n v="-192"/>
        <n v="-200"/>
        <n v="-167"/>
        <n v="-160"/>
        <n v="-168"/>
        <n v="-175"/>
        <n v="-179"/>
        <n v="-182"/>
        <n v="-165"/>
        <n v="-171"/>
        <n v="-180"/>
        <n v="-178"/>
        <n v="-199"/>
        <n v="-227"/>
        <n v="-215"/>
        <n v="-197"/>
        <n v="-214"/>
        <n v="-230"/>
        <n v="-203"/>
        <n v="-207"/>
        <n v="-213"/>
        <n v="-208"/>
        <n v="-228"/>
        <n v="-209"/>
        <n v="-210"/>
        <n v="-216"/>
        <n v="-218"/>
        <n v="-235"/>
        <n v="-241"/>
        <n v="-248"/>
        <n v="-219"/>
        <n v="-249"/>
        <n v="-222"/>
        <n v="-261"/>
        <n v="-224"/>
        <n v="-223"/>
        <n v="-250"/>
        <n v="-281"/>
        <n v="-259"/>
        <n v="-264"/>
        <n v="-269"/>
        <n v="-273"/>
        <n v="-279"/>
        <n v="-229"/>
        <n v="-238"/>
        <n v="-243"/>
        <n v="-244"/>
        <n v="-335"/>
        <n v="-284"/>
        <n v="-291"/>
        <n v="-253"/>
        <n v="-252"/>
        <n v="-272"/>
        <n v="-293"/>
        <n v="-307"/>
        <n v="-286"/>
        <n v="-271"/>
        <n v="-270"/>
        <n v="-263"/>
        <n v="-266"/>
        <n v="-300"/>
        <n v="-308"/>
        <n v="-319"/>
        <n v="-323"/>
        <n v="-277"/>
        <n v="-310"/>
        <n v="-341"/>
        <n v="-370"/>
        <n v="-402"/>
        <n v="-432"/>
        <n v="-460"/>
        <n v="-491"/>
        <n v="-314"/>
        <n v="-329"/>
        <n v="-336"/>
        <n v="-287"/>
        <n v="-328"/>
        <n v="-294"/>
        <n v="-301"/>
        <n v="-311"/>
        <n v="-320"/>
        <n v="-321"/>
        <n v="-325"/>
        <n v="-327"/>
        <n v="-378"/>
        <n v="-405"/>
        <n v="-292"/>
        <n v="-305"/>
        <n v="-306"/>
        <n v="-318"/>
        <n v="-322"/>
        <n v="-353"/>
        <n v="-368"/>
        <n v="-268"/>
        <n v="-333"/>
        <n v="-343"/>
        <n v="-340"/>
        <n v="-348"/>
        <n v="-413"/>
        <n v="-403"/>
        <n v="-439"/>
        <n v="-495"/>
        <n v="-510"/>
        <n v="-373"/>
        <n v="-380"/>
        <n v="-346"/>
        <n v="-354"/>
        <n v="-363"/>
        <n v="-358"/>
        <n v="-347"/>
        <n v="-345"/>
        <n v="-350"/>
        <n v="-410"/>
        <n v="-384"/>
        <n v="-374"/>
        <n v="-356"/>
        <n v="-355"/>
        <n v="-383"/>
        <n v="-397"/>
        <n v="-401"/>
        <n v="-409"/>
        <n v="-429"/>
        <n v="-412"/>
        <n v="-419"/>
        <n v="-425"/>
        <n v="-427"/>
        <n v="-399"/>
        <n v="-375"/>
        <n v="-406"/>
        <n v="-392"/>
        <n v="-400"/>
        <n v="-396"/>
        <n v="-395"/>
        <n v="-420"/>
        <n v="-376"/>
        <n v="-417"/>
        <n v="-445"/>
        <n v="-446"/>
        <n v="-453"/>
        <n v="-464"/>
        <n v="-479"/>
      </sharedItems>
    </cacheField>
    <cacheField name="VENCIMIENTO" numFmtId="0">
      <sharedItems count="34">
        <s v=""/>
        <s v="Vence en 25 Días"/>
        <s v="Vence en 14 Días"/>
        <s v="Vence en 19 Días"/>
        <s v="Venció hace 3 Días"/>
        <s v="Vence en 23 Días"/>
        <s v="Vence en 10 Días"/>
        <s v="Vence en 18 Días"/>
        <s v="Vence en 15 Días"/>
        <s v="Vence en 17 Días"/>
        <s v="Vence en 1 Días"/>
        <s v="Vence en 3 Días"/>
        <s v="Vence en 11 Días"/>
        <s v="Vence en 8 Días"/>
        <s v="Venció hace 5 Días"/>
        <s v="Venció hace 13 Días"/>
        <s v="Venció hace 18 Días"/>
        <s v="Venció hace 24 Días"/>
        <s v="Venció hace 33 Días"/>
        <s v="Venció hace 40 Días"/>
        <s v="Venció hace 48 Días"/>
        <s v="Venció hace 55 Días"/>
        <s v="Venció hace 63 Días"/>
        <s v="Venció hace 76 Días"/>
        <s v="Venció hace 83 Días"/>
        <s v="Venció hace 91 Días"/>
        <s v="Venció hace 97 Días"/>
        <s v="Vence en 7 Días"/>
        <s v="Vence en 2 Días"/>
        <s v="Venció hace 2 Días"/>
        <s v="Venció hace 8 Días"/>
        <s v="Venció hace 60 Días"/>
        <s v="Venció hace 188 Días"/>
        <s v="Venció hace 22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1">
  <r>
    <n v="408"/>
    <x v="0"/>
    <n v="102017174"/>
    <x v="0"/>
    <x v="0"/>
    <x v="0"/>
    <x v="0"/>
    <x v="0"/>
    <n v="4960"/>
    <n v="0"/>
    <x v="0"/>
    <n v="0"/>
    <x v="0"/>
    <x v="0"/>
    <x v="0"/>
  </r>
  <r>
    <n v="394"/>
    <x v="0"/>
    <n v="401516454"/>
    <x v="1"/>
    <x v="1"/>
    <x v="0"/>
    <x v="0"/>
    <x v="0"/>
    <n v="19099.53"/>
    <n v="0"/>
    <x v="1"/>
    <n v="0"/>
    <x v="0"/>
    <x v="0"/>
    <x v="0"/>
  </r>
  <r>
    <n v="394"/>
    <x v="0"/>
    <n v="401516454"/>
    <x v="1"/>
    <x v="1"/>
    <x v="0"/>
    <x v="0"/>
    <x v="1"/>
    <n v="1353.97"/>
    <n v="0"/>
    <x v="2"/>
    <n v="0"/>
    <x v="0"/>
    <x v="0"/>
    <x v="0"/>
  </r>
  <r>
    <n v="448"/>
    <x v="1"/>
    <n v="401037272"/>
    <x v="2"/>
    <x v="2"/>
    <x v="0"/>
    <x v="0"/>
    <x v="2"/>
    <n v="2496"/>
    <n v="0"/>
    <x v="3"/>
    <n v="0"/>
    <x v="0"/>
    <x v="0"/>
    <x v="0"/>
  </r>
  <r>
    <n v="447"/>
    <x v="1"/>
    <n v="401037272"/>
    <x v="2"/>
    <x v="3"/>
    <x v="0"/>
    <x v="0"/>
    <x v="2"/>
    <n v="2496"/>
    <n v="0"/>
    <x v="3"/>
    <n v="0"/>
    <x v="0"/>
    <x v="0"/>
    <x v="0"/>
  </r>
  <r>
    <n v="446"/>
    <x v="1"/>
    <n v="401037272"/>
    <x v="2"/>
    <x v="4"/>
    <x v="0"/>
    <x v="0"/>
    <x v="2"/>
    <n v="2496"/>
    <n v="0"/>
    <x v="3"/>
    <n v="0"/>
    <x v="0"/>
    <x v="0"/>
    <x v="0"/>
  </r>
  <r>
    <n v="450"/>
    <x v="1"/>
    <n v="130677476"/>
    <x v="3"/>
    <x v="5"/>
    <x v="0"/>
    <x v="0"/>
    <x v="3"/>
    <n v="21240"/>
    <n v="0"/>
    <x v="4"/>
    <n v="0"/>
    <x v="0"/>
    <x v="0"/>
    <x v="0"/>
  </r>
  <r>
    <n v="451"/>
    <x v="1"/>
    <n v="101821256"/>
    <x v="4"/>
    <x v="6"/>
    <x v="0"/>
    <x v="0"/>
    <x v="3"/>
    <n v="2649.62"/>
    <n v="0"/>
    <x v="5"/>
    <n v="0"/>
    <x v="0"/>
    <x v="0"/>
    <x v="0"/>
  </r>
  <r>
    <n v="401"/>
    <x v="1"/>
    <n v="131916996"/>
    <x v="5"/>
    <x v="7"/>
    <x v="0"/>
    <x v="0"/>
    <x v="4"/>
    <n v="49560"/>
    <n v="0"/>
    <x v="6"/>
    <n v="0"/>
    <x v="0"/>
    <x v="0"/>
    <x v="0"/>
  </r>
  <r>
    <n v="408"/>
    <x v="2"/>
    <n v="102017174"/>
    <x v="0"/>
    <x v="0"/>
    <x v="0"/>
    <x v="0"/>
    <x v="5"/>
    <n v="25110"/>
    <n v="0"/>
    <x v="7"/>
    <n v="0"/>
    <x v="0"/>
    <x v="0"/>
    <x v="0"/>
  </r>
  <r>
    <n v="399"/>
    <x v="2"/>
    <s v="101820217"/>
    <x v="6"/>
    <x v="8"/>
    <x v="0"/>
    <x v="0"/>
    <x v="5"/>
    <n v="88985.43"/>
    <n v="0"/>
    <x v="8"/>
    <n v="0"/>
    <x v="0"/>
    <x v="0"/>
    <x v="0"/>
  </r>
  <r>
    <n v="394"/>
    <x v="2"/>
    <n v="401516454"/>
    <x v="1"/>
    <x v="1"/>
    <x v="0"/>
    <x v="0"/>
    <x v="6"/>
    <n v="77911.070000000007"/>
    <n v="0"/>
    <x v="9"/>
    <n v="0"/>
    <x v="0"/>
    <x v="0"/>
    <x v="0"/>
  </r>
  <r>
    <n v="400"/>
    <x v="3"/>
    <n v="101003561"/>
    <x v="7"/>
    <x v="9"/>
    <x v="0"/>
    <x v="0"/>
    <x v="7"/>
    <n v="3100"/>
    <n v="0"/>
    <x v="10"/>
    <n v="0"/>
    <x v="0"/>
    <x v="0"/>
    <x v="0"/>
  </r>
  <r>
    <n v="402"/>
    <x v="3"/>
    <n v="131157319"/>
    <x v="8"/>
    <x v="10"/>
    <x v="0"/>
    <x v="0"/>
    <x v="8"/>
    <n v="23600"/>
    <n v="0"/>
    <x v="11"/>
    <n v="0"/>
    <x v="0"/>
    <x v="0"/>
    <x v="0"/>
  </r>
  <r>
    <n v="372"/>
    <x v="4"/>
    <n v="131505635"/>
    <x v="9"/>
    <x v="11"/>
    <x v="0"/>
    <x v="0"/>
    <x v="9"/>
    <n v="44374.62"/>
    <n v="0"/>
    <x v="12"/>
    <n v="0"/>
    <x v="0"/>
    <x v="0"/>
    <x v="0"/>
  </r>
  <r>
    <n v="371"/>
    <x v="4"/>
    <n v="131600565"/>
    <x v="10"/>
    <x v="12"/>
    <x v="0"/>
    <x v="0"/>
    <x v="10"/>
    <n v="44840"/>
    <n v="0"/>
    <x v="13"/>
    <n v="0"/>
    <x v="0"/>
    <x v="0"/>
    <x v="0"/>
  </r>
  <r>
    <n v="364"/>
    <x v="5"/>
    <n v="401508095"/>
    <x v="11"/>
    <x v="13"/>
    <x v="0"/>
    <x v="0"/>
    <x v="11"/>
    <n v="78000"/>
    <n v="0"/>
    <x v="14"/>
    <n v="0"/>
    <x v="0"/>
    <x v="0"/>
    <x v="0"/>
  </r>
  <r>
    <n v="404"/>
    <x v="6"/>
    <n v="101821256"/>
    <x v="4"/>
    <x v="14"/>
    <x v="0"/>
    <x v="0"/>
    <x v="12"/>
    <n v="4710.7"/>
    <n v="0"/>
    <x v="15"/>
    <n v="0"/>
    <x v="0"/>
    <x v="0"/>
    <x v="0"/>
  </r>
  <r>
    <n v="384"/>
    <x v="6"/>
    <n v="401509563"/>
    <x v="12"/>
    <x v="15"/>
    <x v="0"/>
    <x v="1"/>
    <x v="13"/>
    <n v="8000"/>
    <n v="0"/>
    <x v="16"/>
    <n v="0"/>
    <x v="0"/>
    <x v="0"/>
    <x v="0"/>
  </r>
  <r>
    <n v="458"/>
    <x v="7"/>
    <s v="401005107"/>
    <x v="13"/>
    <x v="16"/>
    <x v="1"/>
    <x v="2"/>
    <x v="14"/>
    <n v="0"/>
    <n v="13155"/>
    <x v="17"/>
    <n v="13155"/>
    <x v="1"/>
    <x v="1"/>
    <x v="1"/>
  </r>
  <r>
    <n v="457"/>
    <x v="7"/>
    <s v="401005107"/>
    <x v="13"/>
    <x v="17"/>
    <x v="1"/>
    <x v="2"/>
    <x v="14"/>
    <n v="0"/>
    <n v="37270"/>
    <x v="18"/>
    <n v="37270"/>
    <x v="1"/>
    <x v="1"/>
    <x v="1"/>
  </r>
  <r>
    <n v="456"/>
    <x v="0"/>
    <s v="101820217"/>
    <x v="6"/>
    <x v="18"/>
    <x v="2"/>
    <x v="2"/>
    <x v="14"/>
    <n v="0"/>
    <n v="94379.63"/>
    <x v="19"/>
    <n v="94379.63"/>
    <x v="1"/>
    <x v="2"/>
    <x v="2"/>
  </r>
  <r>
    <n v="455"/>
    <x v="8"/>
    <s v=" 101001577"/>
    <x v="14"/>
    <x v="19"/>
    <x v="3"/>
    <x v="2"/>
    <x v="14"/>
    <n v="0"/>
    <n v="1930.5"/>
    <x v="20"/>
    <n v="1930.5"/>
    <x v="1"/>
    <x v="3"/>
    <x v="3"/>
  </r>
  <r>
    <n v="454"/>
    <x v="8"/>
    <s v=" 101001577"/>
    <x v="14"/>
    <x v="20"/>
    <x v="3"/>
    <x v="2"/>
    <x v="14"/>
    <n v="0"/>
    <n v="123023.32"/>
    <x v="20"/>
    <n v="123023.32"/>
    <x v="1"/>
    <x v="3"/>
    <x v="3"/>
  </r>
  <r>
    <n v="453"/>
    <x v="8"/>
    <s v=" 101001577"/>
    <x v="14"/>
    <x v="21"/>
    <x v="3"/>
    <x v="2"/>
    <x v="14"/>
    <n v="0"/>
    <n v="720.32"/>
    <x v="20"/>
    <n v="720.32"/>
    <x v="1"/>
    <x v="3"/>
    <x v="3"/>
  </r>
  <r>
    <n v="452"/>
    <x v="8"/>
    <s v=" 101001577"/>
    <x v="14"/>
    <x v="22"/>
    <x v="3"/>
    <x v="2"/>
    <x v="14"/>
    <n v="0"/>
    <n v="39731.96"/>
    <x v="20"/>
    <n v="39731.96"/>
    <x v="1"/>
    <x v="3"/>
    <x v="3"/>
  </r>
  <r>
    <n v="451"/>
    <x v="4"/>
    <n v="101821256"/>
    <x v="4"/>
    <x v="6"/>
    <x v="4"/>
    <x v="2"/>
    <x v="14"/>
    <n v="0"/>
    <n v="2649.62"/>
    <x v="21"/>
    <n v="0"/>
    <x v="2"/>
    <x v="4"/>
    <x v="0"/>
  </r>
  <r>
    <n v="450"/>
    <x v="5"/>
    <n v="130677476"/>
    <x v="3"/>
    <x v="5"/>
    <x v="5"/>
    <x v="2"/>
    <x v="14"/>
    <n v="0"/>
    <n v="21240"/>
    <x v="22"/>
    <n v="0"/>
    <x v="2"/>
    <x v="5"/>
    <x v="0"/>
  </r>
  <r>
    <n v="449"/>
    <x v="9"/>
    <n v="130951241"/>
    <x v="15"/>
    <x v="23"/>
    <x v="6"/>
    <x v="2"/>
    <x v="14"/>
    <n v="0"/>
    <n v="737100"/>
    <x v="23"/>
    <n v="737100"/>
    <x v="1"/>
    <x v="6"/>
    <x v="4"/>
  </r>
  <r>
    <n v="448"/>
    <x v="10"/>
    <n v="401037272"/>
    <x v="2"/>
    <x v="2"/>
    <x v="7"/>
    <x v="2"/>
    <x v="14"/>
    <n v="0"/>
    <n v="2496"/>
    <x v="24"/>
    <n v="0"/>
    <x v="2"/>
    <x v="7"/>
    <x v="0"/>
  </r>
  <r>
    <n v="447"/>
    <x v="11"/>
    <n v="401037272"/>
    <x v="2"/>
    <x v="3"/>
    <x v="7"/>
    <x v="2"/>
    <x v="14"/>
    <n v="0"/>
    <n v="2496"/>
    <x v="25"/>
    <n v="0"/>
    <x v="2"/>
    <x v="7"/>
    <x v="0"/>
  </r>
  <r>
    <n v="446"/>
    <x v="12"/>
    <n v="401037272"/>
    <x v="2"/>
    <x v="4"/>
    <x v="7"/>
    <x v="2"/>
    <x v="14"/>
    <n v="0"/>
    <n v="2496"/>
    <x v="26"/>
    <n v="0"/>
    <x v="2"/>
    <x v="7"/>
    <x v="0"/>
  </r>
  <r>
    <n v="445"/>
    <x v="13"/>
    <n v="102017174"/>
    <x v="0"/>
    <x v="24"/>
    <x v="8"/>
    <x v="2"/>
    <x v="14"/>
    <n v="0"/>
    <n v="30070"/>
    <x v="27"/>
    <n v="30070"/>
    <x v="1"/>
    <x v="8"/>
    <x v="5"/>
  </r>
  <r>
    <n v="377"/>
    <x v="14"/>
    <n v="401516454"/>
    <x v="1"/>
    <x v="25"/>
    <x v="0"/>
    <x v="3"/>
    <x v="15"/>
    <n v="19099.53"/>
    <n v="0"/>
    <x v="28"/>
    <n v="0"/>
    <x v="0"/>
    <x v="0"/>
    <x v="0"/>
  </r>
  <r>
    <n v="377"/>
    <x v="14"/>
    <n v="401516454"/>
    <x v="1"/>
    <x v="25"/>
    <x v="0"/>
    <x v="0"/>
    <x v="16"/>
    <n v="1353.97"/>
    <n v="0"/>
    <x v="29"/>
    <n v="0"/>
    <x v="0"/>
    <x v="0"/>
    <x v="0"/>
  </r>
  <r>
    <n v="377"/>
    <x v="15"/>
    <n v="401516454"/>
    <x v="1"/>
    <x v="25"/>
    <x v="0"/>
    <x v="0"/>
    <x v="17"/>
    <n v="79870.05"/>
    <n v="0"/>
    <x v="30"/>
    <n v="0"/>
    <x v="0"/>
    <x v="0"/>
    <x v="0"/>
  </r>
  <r>
    <n v="444"/>
    <x v="16"/>
    <n v="401509563"/>
    <x v="12"/>
    <x v="26"/>
    <x v="9"/>
    <x v="2"/>
    <x v="14"/>
    <n v="0"/>
    <n v="8000"/>
    <x v="31"/>
    <n v="8000"/>
    <x v="1"/>
    <x v="9"/>
    <x v="6"/>
  </r>
  <r>
    <n v="443"/>
    <x v="17"/>
    <n v="130592659"/>
    <x v="16"/>
    <x v="27"/>
    <x v="10"/>
    <x v="2"/>
    <x v="14"/>
    <n v="0"/>
    <n v="36993"/>
    <x v="32"/>
    <n v="36993"/>
    <x v="1"/>
    <x v="10"/>
    <x v="7"/>
  </r>
  <r>
    <n v="442"/>
    <x v="17"/>
    <n v="131848087"/>
    <x v="17"/>
    <x v="28"/>
    <x v="10"/>
    <x v="2"/>
    <x v="14"/>
    <n v="0"/>
    <n v="37760"/>
    <x v="33"/>
    <n v="37760"/>
    <x v="1"/>
    <x v="10"/>
    <x v="7"/>
  </r>
  <r>
    <n v="441"/>
    <x v="17"/>
    <n v="131280714"/>
    <x v="18"/>
    <x v="29"/>
    <x v="10"/>
    <x v="2"/>
    <x v="14"/>
    <n v="0"/>
    <n v="13780"/>
    <x v="34"/>
    <n v="13780"/>
    <x v="1"/>
    <x v="10"/>
    <x v="7"/>
  </r>
  <r>
    <n v="440"/>
    <x v="18"/>
    <n v="101011149"/>
    <x v="19"/>
    <x v="30"/>
    <x v="11"/>
    <x v="2"/>
    <x v="14"/>
    <n v="0"/>
    <n v="14796.07"/>
    <x v="35"/>
    <n v="14796.07"/>
    <x v="1"/>
    <x v="11"/>
    <x v="8"/>
  </r>
  <r>
    <n v="439"/>
    <x v="9"/>
    <n v="124029643"/>
    <x v="20"/>
    <x v="31"/>
    <x v="6"/>
    <x v="2"/>
    <x v="14"/>
    <n v="0"/>
    <n v="368160"/>
    <x v="36"/>
    <n v="368160"/>
    <x v="1"/>
    <x v="6"/>
    <x v="4"/>
  </r>
  <r>
    <n v="438"/>
    <x v="19"/>
    <n v="130948216"/>
    <x v="21"/>
    <x v="32"/>
    <x v="12"/>
    <x v="2"/>
    <x v="14"/>
    <n v="0"/>
    <n v="187620"/>
    <x v="37"/>
    <n v="187620"/>
    <x v="1"/>
    <x v="12"/>
    <x v="9"/>
  </r>
  <r>
    <n v="437"/>
    <x v="4"/>
    <n v="101008492"/>
    <x v="22"/>
    <x v="33"/>
    <x v="4"/>
    <x v="2"/>
    <x v="14"/>
    <n v="0"/>
    <n v="390000"/>
    <x v="38"/>
    <n v="390000"/>
    <x v="1"/>
    <x v="4"/>
    <x v="10"/>
  </r>
  <r>
    <n v="436"/>
    <x v="3"/>
    <n v="101011149"/>
    <x v="19"/>
    <x v="34"/>
    <x v="13"/>
    <x v="2"/>
    <x v="14"/>
    <n v="0"/>
    <n v="7106.76"/>
    <x v="35"/>
    <n v="7106.76"/>
    <x v="1"/>
    <x v="13"/>
    <x v="11"/>
  </r>
  <r>
    <n v="435"/>
    <x v="2"/>
    <n v="131280714"/>
    <x v="18"/>
    <x v="35"/>
    <x v="14"/>
    <x v="2"/>
    <x v="14"/>
    <n v="0"/>
    <n v="17490"/>
    <x v="39"/>
    <n v="17490"/>
    <x v="1"/>
    <x v="14"/>
    <x v="12"/>
  </r>
  <r>
    <n v="434"/>
    <x v="20"/>
    <n v="124027812"/>
    <x v="23"/>
    <x v="36"/>
    <x v="15"/>
    <x v="2"/>
    <x v="14"/>
    <n v="0"/>
    <n v="1350"/>
    <x v="40"/>
    <n v="1350"/>
    <x v="1"/>
    <x v="15"/>
    <x v="13"/>
  </r>
  <r>
    <n v="433"/>
    <x v="20"/>
    <n v="124027812"/>
    <x v="23"/>
    <x v="37"/>
    <x v="15"/>
    <x v="2"/>
    <x v="14"/>
    <n v="0"/>
    <n v="4050"/>
    <x v="40"/>
    <n v="4050"/>
    <x v="1"/>
    <x v="15"/>
    <x v="13"/>
  </r>
  <r>
    <n v="432"/>
    <x v="20"/>
    <n v="124027812"/>
    <x v="23"/>
    <x v="38"/>
    <x v="15"/>
    <x v="2"/>
    <x v="14"/>
    <n v="0"/>
    <n v="1820"/>
    <x v="40"/>
    <n v="1820"/>
    <x v="1"/>
    <x v="15"/>
    <x v="13"/>
  </r>
  <r>
    <n v="431"/>
    <x v="4"/>
    <n v="124027812"/>
    <x v="23"/>
    <x v="39"/>
    <x v="4"/>
    <x v="2"/>
    <x v="14"/>
    <n v="0"/>
    <n v="2845"/>
    <x v="40"/>
    <n v="2845"/>
    <x v="1"/>
    <x v="4"/>
    <x v="10"/>
  </r>
  <r>
    <n v="430"/>
    <x v="10"/>
    <n v="124027812"/>
    <x v="23"/>
    <x v="40"/>
    <x v="16"/>
    <x v="2"/>
    <x v="14"/>
    <n v="0"/>
    <n v="1560"/>
    <x v="40"/>
    <n v="1560"/>
    <x v="1"/>
    <x v="16"/>
    <x v="14"/>
  </r>
  <r>
    <n v="429"/>
    <x v="21"/>
    <n v="124027812"/>
    <x v="23"/>
    <x v="41"/>
    <x v="17"/>
    <x v="2"/>
    <x v="14"/>
    <n v="0"/>
    <n v="1625"/>
    <x v="40"/>
    <n v="1625"/>
    <x v="1"/>
    <x v="17"/>
    <x v="15"/>
  </r>
  <r>
    <n v="428"/>
    <x v="20"/>
    <n v="101654325"/>
    <x v="24"/>
    <x v="42"/>
    <x v="15"/>
    <x v="2"/>
    <x v="14"/>
    <n v="0"/>
    <n v="62000"/>
    <x v="41"/>
    <n v="62000"/>
    <x v="1"/>
    <x v="15"/>
    <x v="13"/>
  </r>
  <r>
    <n v="427"/>
    <x v="22"/>
    <n v="124027812"/>
    <x v="23"/>
    <x v="43"/>
    <x v="18"/>
    <x v="2"/>
    <x v="14"/>
    <n v="0"/>
    <n v="1040"/>
    <x v="40"/>
    <n v="1040"/>
    <x v="1"/>
    <x v="18"/>
    <x v="16"/>
  </r>
  <r>
    <n v="426"/>
    <x v="23"/>
    <n v="124027812"/>
    <x v="23"/>
    <x v="44"/>
    <x v="19"/>
    <x v="2"/>
    <x v="14"/>
    <n v="0"/>
    <n v="1560"/>
    <x v="40"/>
    <n v="1560"/>
    <x v="1"/>
    <x v="19"/>
    <x v="17"/>
  </r>
  <r>
    <n v="425"/>
    <x v="24"/>
    <n v="124027812"/>
    <x v="23"/>
    <x v="45"/>
    <x v="20"/>
    <x v="2"/>
    <x v="14"/>
    <n v="0"/>
    <n v="1950"/>
    <x v="40"/>
    <n v="1950"/>
    <x v="1"/>
    <x v="20"/>
    <x v="18"/>
  </r>
  <r>
    <n v="424"/>
    <x v="25"/>
    <n v="124027812"/>
    <x v="23"/>
    <x v="46"/>
    <x v="21"/>
    <x v="2"/>
    <x v="14"/>
    <n v="0"/>
    <n v="1755"/>
    <x v="40"/>
    <n v="1755"/>
    <x v="1"/>
    <x v="21"/>
    <x v="19"/>
  </r>
  <r>
    <n v="423"/>
    <x v="26"/>
    <n v="124027812"/>
    <x v="23"/>
    <x v="47"/>
    <x v="22"/>
    <x v="2"/>
    <x v="14"/>
    <n v="0"/>
    <n v="1885"/>
    <x v="40"/>
    <n v="1885"/>
    <x v="1"/>
    <x v="22"/>
    <x v="20"/>
  </r>
  <r>
    <n v="422"/>
    <x v="27"/>
    <n v="124027812"/>
    <x v="23"/>
    <x v="48"/>
    <x v="23"/>
    <x v="2"/>
    <x v="14"/>
    <n v="0"/>
    <n v="1950"/>
    <x v="40"/>
    <n v="1950"/>
    <x v="1"/>
    <x v="23"/>
    <x v="21"/>
  </r>
  <r>
    <n v="421"/>
    <x v="28"/>
    <n v="124027812"/>
    <x v="23"/>
    <x v="49"/>
    <x v="24"/>
    <x v="2"/>
    <x v="14"/>
    <n v="0"/>
    <n v="2080"/>
    <x v="40"/>
    <n v="2080"/>
    <x v="1"/>
    <x v="24"/>
    <x v="22"/>
  </r>
  <r>
    <n v="420"/>
    <x v="29"/>
    <n v="124027812"/>
    <x v="23"/>
    <x v="50"/>
    <x v="25"/>
    <x v="2"/>
    <x v="14"/>
    <n v="0"/>
    <n v="1885"/>
    <x v="40"/>
    <n v="1885"/>
    <x v="1"/>
    <x v="25"/>
    <x v="23"/>
  </r>
  <r>
    <n v="419"/>
    <x v="30"/>
    <n v="124027812"/>
    <x v="23"/>
    <x v="51"/>
    <x v="26"/>
    <x v="2"/>
    <x v="14"/>
    <n v="0"/>
    <n v="1950"/>
    <x v="40"/>
    <n v="1950"/>
    <x v="1"/>
    <x v="26"/>
    <x v="24"/>
  </r>
  <r>
    <n v="418"/>
    <x v="31"/>
    <n v="124027812"/>
    <x v="23"/>
    <x v="52"/>
    <x v="27"/>
    <x v="2"/>
    <x v="14"/>
    <n v="0"/>
    <n v="1820"/>
    <x v="40"/>
    <n v="1820"/>
    <x v="1"/>
    <x v="27"/>
    <x v="25"/>
  </r>
  <r>
    <n v="417"/>
    <x v="32"/>
    <n v="124027812"/>
    <x v="23"/>
    <x v="53"/>
    <x v="28"/>
    <x v="2"/>
    <x v="14"/>
    <n v="0"/>
    <n v="1950"/>
    <x v="40"/>
    <n v="1950"/>
    <x v="1"/>
    <x v="28"/>
    <x v="26"/>
  </r>
  <r>
    <n v="416"/>
    <x v="10"/>
    <n v="101869755"/>
    <x v="25"/>
    <x v="54"/>
    <x v="16"/>
    <x v="2"/>
    <x v="14"/>
    <n v="0"/>
    <n v="20331.47"/>
    <x v="42"/>
    <n v="20331.47"/>
    <x v="1"/>
    <x v="16"/>
    <x v="14"/>
  </r>
  <r>
    <n v="415"/>
    <x v="10"/>
    <n v="101869755"/>
    <x v="25"/>
    <x v="55"/>
    <x v="16"/>
    <x v="2"/>
    <x v="14"/>
    <n v="0"/>
    <n v="17005.55"/>
    <x v="42"/>
    <n v="17005.55"/>
    <x v="1"/>
    <x v="16"/>
    <x v="14"/>
  </r>
  <r>
    <n v="414"/>
    <x v="10"/>
    <n v="101869755"/>
    <x v="25"/>
    <x v="56"/>
    <x v="16"/>
    <x v="2"/>
    <x v="14"/>
    <n v="0"/>
    <n v="2939.62"/>
    <x v="42"/>
    <n v="2939.62"/>
    <x v="1"/>
    <x v="16"/>
    <x v="14"/>
  </r>
  <r>
    <n v="413"/>
    <x v="10"/>
    <n v="101869755"/>
    <x v="25"/>
    <x v="57"/>
    <x v="16"/>
    <x v="2"/>
    <x v="14"/>
    <n v="0"/>
    <n v="83812.039999999994"/>
    <x v="42"/>
    <n v="83812.039999999994"/>
    <x v="1"/>
    <x v="16"/>
    <x v="14"/>
  </r>
  <r>
    <n v="412"/>
    <x v="21"/>
    <n v="131280714"/>
    <x v="18"/>
    <x v="58"/>
    <x v="17"/>
    <x v="2"/>
    <x v="14"/>
    <n v="0"/>
    <n v="17490"/>
    <x v="43"/>
    <n v="17490"/>
    <x v="1"/>
    <x v="17"/>
    <x v="15"/>
  </r>
  <r>
    <n v="411"/>
    <x v="33"/>
    <s v="130448647"/>
    <x v="26"/>
    <x v="59"/>
    <x v="29"/>
    <x v="2"/>
    <x v="14"/>
    <n v="0"/>
    <n v="104111.4"/>
    <x v="44"/>
    <n v="104111.4"/>
    <x v="1"/>
    <x v="29"/>
    <x v="27"/>
  </r>
  <r>
    <n v="410"/>
    <x v="2"/>
    <n v="401516454"/>
    <x v="1"/>
    <x v="60"/>
    <x v="14"/>
    <x v="2"/>
    <x v="14"/>
    <n v="0"/>
    <n v="98364.57"/>
    <x v="45"/>
    <n v="98364.57"/>
    <x v="1"/>
    <x v="14"/>
    <x v="12"/>
  </r>
  <r>
    <n v="409"/>
    <x v="34"/>
    <n v="402063525"/>
    <x v="27"/>
    <x v="61"/>
    <x v="30"/>
    <x v="2"/>
    <x v="14"/>
    <n v="0"/>
    <n v="14200"/>
    <x v="46"/>
    <n v="14200"/>
    <x v="1"/>
    <x v="30"/>
    <x v="28"/>
  </r>
  <r>
    <n v="408"/>
    <x v="35"/>
    <n v="102017174"/>
    <x v="0"/>
    <x v="0"/>
    <x v="31"/>
    <x v="2"/>
    <x v="14"/>
    <n v="0"/>
    <n v="30070"/>
    <x v="47"/>
    <n v="0"/>
    <x v="2"/>
    <x v="31"/>
    <x v="0"/>
  </r>
  <r>
    <n v="380"/>
    <x v="36"/>
    <s v=" 101001577"/>
    <x v="14"/>
    <x v="62"/>
    <x v="0"/>
    <x v="0"/>
    <x v="18"/>
    <n v="39779.089999999997"/>
    <n v="0"/>
    <x v="48"/>
    <n v="0"/>
    <x v="0"/>
    <x v="0"/>
    <x v="0"/>
  </r>
  <r>
    <n v="382"/>
    <x v="36"/>
    <s v=" 101001577"/>
    <x v="14"/>
    <x v="63"/>
    <x v="0"/>
    <x v="0"/>
    <x v="18"/>
    <n v="106207.98"/>
    <n v="0"/>
    <x v="48"/>
    <n v="0"/>
    <x v="0"/>
    <x v="0"/>
    <x v="0"/>
  </r>
  <r>
    <n v="381"/>
    <x v="36"/>
    <s v=" 101001577"/>
    <x v="14"/>
    <x v="64"/>
    <x v="0"/>
    <x v="0"/>
    <x v="18"/>
    <n v="725.08"/>
    <n v="0"/>
    <x v="48"/>
    <n v="0"/>
    <x v="0"/>
    <x v="0"/>
    <x v="0"/>
  </r>
  <r>
    <n v="383"/>
    <x v="36"/>
    <s v=" 101001577"/>
    <x v="14"/>
    <x v="65"/>
    <x v="0"/>
    <x v="0"/>
    <x v="18"/>
    <n v="1980.18"/>
    <n v="0"/>
    <x v="48"/>
    <n v="0"/>
    <x v="0"/>
    <x v="0"/>
    <x v="0"/>
  </r>
  <r>
    <n v="379"/>
    <x v="36"/>
    <s v="101820217"/>
    <x v="6"/>
    <x v="66"/>
    <x v="0"/>
    <x v="0"/>
    <x v="19"/>
    <n v="88769.97"/>
    <n v="0"/>
    <x v="49"/>
    <n v="0"/>
    <x v="0"/>
    <x v="0"/>
    <x v="0"/>
  </r>
  <r>
    <n v="378"/>
    <x v="37"/>
    <n v="102017174"/>
    <x v="0"/>
    <x v="67"/>
    <x v="0"/>
    <x v="4"/>
    <x v="20"/>
    <n v="4960"/>
    <n v="0"/>
    <x v="50"/>
    <n v="0"/>
    <x v="0"/>
    <x v="0"/>
    <x v="0"/>
  </r>
  <r>
    <n v="407"/>
    <x v="38"/>
    <n v="101874503"/>
    <x v="28"/>
    <x v="68"/>
    <x v="32"/>
    <x v="2"/>
    <x v="14"/>
    <n v="0"/>
    <n v="23879.98"/>
    <x v="51"/>
    <n v="23879.98"/>
    <x v="1"/>
    <x v="32"/>
    <x v="29"/>
  </r>
  <r>
    <n v="406"/>
    <x v="38"/>
    <n v="101874503"/>
    <x v="28"/>
    <x v="69"/>
    <x v="32"/>
    <x v="2"/>
    <x v="14"/>
    <n v="0"/>
    <n v="60032.42"/>
    <x v="51"/>
    <n v="60032.42"/>
    <x v="1"/>
    <x v="32"/>
    <x v="29"/>
  </r>
  <r>
    <n v="405"/>
    <x v="38"/>
    <n v="101874503"/>
    <x v="28"/>
    <x v="70"/>
    <x v="32"/>
    <x v="2"/>
    <x v="14"/>
    <n v="0"/>
    <n v="1510.26"/>
    <x v="51"/>
    <n v="1510.26"/>
    <x v="1"/>
    <x v="32"/>
    <x v="29"/>
  </r>
  <r>
    <n v="378"/>
    <x v="37"/>
    <n v="102017174"/>
    <x v="0"/>
    <x v="67"/>
    <x v="0"/>
    <x v="0"/>
    <x v="21"/>
    <n v="25110"/>
    <n v="0"/>
    <x v="50"/>
    <n v="0"/>
    <x v="0"/>
    <x v="0"/>
    <x v="0"/>
  </r>
  <r>
    <n v="370"/>
    <x v="21"/>
    <n v="101718013"/>
    <x v="29"/>
    <x v="71"/>
    <x v="0"/>
    <x v="0"/>
    <x v="22"/>
    <n v="93644.800000000003"/>
    <n v="0"/>
    <x v="52"/>
    <n v="0"/>
    <x v="0"/>
    <x v="0"/>
    <x v="0"/>
  </r>
  <r>
    <n v="368"/>
    <x v="21"/>
    <n v="101807199"/>
    <x v="30"/>
    <x v="72"/>
    <x v="0"/>
    <x v="0"/>
    <x v="23"/>
    <n v="10599.99"/>
    <n v="0"/>
    <x v="53"/>
    <n v="0"/>
    <x v="0"/>
    <x v="0"/>
    <x v="0"/>
  </r>
  <r>
    <n v="369"/>
    <x v="21"/>
    <n v="130556024"/>
    <x v="31"/>
    <x v="73"/>
    <x v="0"/>
    <x v="0"/>
    <x v="24"/>
    <n v="14773.6"/>
    <n v="0"/>
    <x v="54"/>
    <n v="0"/>
    <x v="0"/>
    <x v="0"/>
    <x v="0"/>
  </r>
  <r>
    <n v="374"/>
    <x v="21"/>
    <n v="131535119"/>
    <x v="32"/>
    <x v="74"/>
    <x v="0"/>
    <x v="0"/>
    <x v="25"/>
    <n v="45312"/>
    <n v="0"/>
    <x v="55"/>
    <n v="0"/>
    <x v="0"/>
    <x v="0"/>
    <x v="0"/>
  </r>
  <r>
    <n v="361"/>
    <x v="39"/>
    <n v="101507039"/>
    <x v="33"/>
    <x v="75"/>
    <x v="0"/>
    <x v="0"/>
    <x v="26"/>
    <n v="2301"/>
    <n v="0"/>
    <x v="56"/>
    <n v="0"/>
    <x v="0"/>
    <x v="0"/>
    <x v="0"/>
  </r>
  <r>
    <n v="367"/>
    <x v="40"/>
    <s v=" 131740693"/>
    <x v="34"/>
    <x v="76"/>
    <x v="0"/>
    <x v="0"/>
    <x v="27"/>
    <n v="161000"/>
    <n v="0"/>
    <x v="57"/>
    <n v="0"/>
    <x v="0"/>
    <x v="0"/>
    <x v="0"/>
  </r>
  <r>
    <n v="366"/>
    <x v="23"/>
    <n v="131202772"/>
    <x v="35"/>
    <x v="77"/>
    <x v="0"/>
    <x v="0"/>
    <x v="28"/>
    <n v="205570.02"/>
    <n v="0"/>
    <x v="58"/>
    <n v="0"/>
    <x v="0"/>
    <x v="0"/>
    <x v="0"/>
  </r>
  <r>
    <n v="359"/>
    <x v="39"/>
    <n v="131916996"/>
    <x v="5"/>
    <x v="78"/>
    <x v="0"/>
    <x v="0"/>
    <x v="29"/>
    <n v="7315.91"/>
    <n v="0"/>
    <x v="59"/>
    <n v="0"/>
    <x v="0"/>
    <x v="0"/>
    <x v="0"/>
  </r>
  <r>
    <n v="360"/>
    <x v="39"/>
    <n v="130752397"/>
    <x v="36"/>
    <x v="79"/>
    <x v="0"/>
    <x v="0"/>
    <x v="30"/>
    <n v="10030"/>
    <n v="0"/>
    <x v="59"/>
    <n v="0"/>
    <x v="0"/>
    <x v="0"/>
    <x v="0"/>
  </r>
  <r>
    <n v="365"/>
    <x v="41"/>
    <n v="132616944"/>
    <x v="37"/>
    <x v="80"/>
    <x v="0"/>
    <x v="0"/>
    <x v="31"/>
    <n v="32745"/>
    <n v="0"/>
    <x v="60"/>
    <n v="0"/>
    <x v="0"/>
    <x v="0"/>
    <x v="0"/>
  </r>
  <r>
    <n v="356"/>
    <x v="24"/>
    <s v="04701651228"/>
    <x v="38"/>
    <x v="81"/>
    <x v="0"/>
    <x v="0"/>
    <x v="32"/>
    <n v="9982.7999999999993"/>
    <n v="0"/>
    <x v="61"/>
    <n v="0"/>
    <x v="0"/>
    <x v="0"/>
    <x v="0"/>
  </r>
  <r>
    <n v="363"/>
    <x v="39"/>
    <n v="124014271"/>
    <x v="39"/>
    <x v="82"/>
    <x v="0"/>
    <x v="0"/>
    <x v="33"/>
    <n v="17314.14"/>
    <n v="0"/>
    <x v="52"/>
    <n v="0"/>
    <x v="0"/>
    <x v="0"/>
    <x v="0"/>
  </r>
  <r>
    <n v="338"/>
    <x v="42"/>
    <s v="401005107"/>
    <x v="13"/>
    <x v="83"/>
    <x v="0"/>
    <x v="0"/>
    <x v="34"/>
    <n v="36870"/>
    <n v="0"/>
    <x v="62"/>
    <n v="0"/>
    <x v="0"/>
    <x v="0"/>
    <x v="0"/>
  </r>
  <r>
    <n v="339"/>
    <x v="42"/>
    <s v="401005107"/>
    <x v="13"/>
    <x v="84"/>
    <x v="0"/>
    <x v="0"/>
    <x v="34"/>
    <n v="33825"/>
    <n v="0"/>
    <x v="62"/>
    <n v="0"/>
    <x v="0"/>
    <x v="0"/>
    <x v="0"/>
  </r>
  <r>
    <n v="318"/>
    <x v="24"/>
    <n v="101869755"/>
    <x v="25"/>
    <x v="85"/>
    <x v="0"/>
    <x v="0"/>
    <x v="35"/>
    <n v="18528.5"/>
    <n v="0"/>
    <x v="63"/>
    <n v="0"/>
    <x v="0"/>
    <x v="0"/>
    <x v="0"/>
  </r>
  <r>
    <n v="320"/>
    <x v="24"/>
    <n v="101869755"/>
    <x v="25"/>
    <x v="86"/>
    <x v="0"/>
    <x v="0"/>
    <x v="35"/>
    <n v="17106.5"/>
    <n v="0"/>
    <x v="63"/>
    <n v="0"/>
    <x v="0"/>
    <x v="0"/>
    <x v="0"/>
  </r>
  <r>
    <n v="319"/>
    <x v="24"/>
    <n v="101869755"/>
    <x v="25"/>
    <x v="87"/>
    <x v="0"/>
    <x v="0"/>
    <x v="35"/>
    <n v="49767.8"/>
    <n v="0"/>
    <x v="63"/>
    <n v="0"/>
    <x v="0"/>
    <x v="0"/>
    <x v="0"/>
  </r>
  <r>
    <n v="321"/>
    <x v="24"/>
    <n v="101869755"/>
    <x v="25"/>
    <x v="88"/>
    <x v="0"/>
    <x v="0"/>
    <x v="35"/>
    <n v="16802.439999999999"/>
    <n v="0"/>
    <x v="63"/>
    <n v="0"/>
    <x v="0"/>
    <x v="0"/>
    <x v="0"/>
  </r>
  <r>
    <n v="330"/>
    <x v="42"/>
    <n v="101011939"/>
    <x v="40"/>
    <x v="89"/>
    <x v="0"/>
    <x v="0"/>
    <x v="36"/>
    <n v="27569.73"/>
    <n v="0"/>
    <x v="64"/>
    <n v="0"/>
    <x v="0"/>
    <x v="0"/>
    <x v="0"/>
  </r>
  <r>
    <n v="331"/>
    <x v="42"/>
    <n v="101011939"/>
    <x v="40"/>
    <x v="90"/>
    <x v="0"/>
    <x v="0"/>
    <x v="36"/>
    <n v="6852"/>
    <n v="0"/>
    <x v="64"/>
    <n v="0"/>
    <x v="0"/>
    <x v="0"/>
    <x v="0"/>
  </r>
  <r>
    <n v="362"/>
    <x v="39"/>
    <n v="130297118"/>
    <x v="41"/>
    <x v="91"/>
    <x v="0"/>
    <x v="0"/>
    <x v="37"/>
    <n v="190712.19"/>
    <n v="0"/>
    <x v="65"/>
    <n v="0"/>
    <x v="0"/>
    <x v="0"/>
    <x v="0"/>
  </r>
  <r>
    <n v="355"/>
    <x v="42"/>
    <n v="131505635"/>
    <x v="9"/>
    <x v="92"/>
    <x v="0"/>
    <x v="0"/>
    <x v="38"/>
    <n v="16620.060000000001"/>
    <n v="0"/>
    <x v="60"/>
    <n v="0"/>
    <x v="0"/>
    <x v="0"/>
    <x v="0"/>
  </r>
  <r>
    <n v="357"/>
    <x v="43"/>
    <n v="131649939"/>
    <x v="42"/>
    <x v="93"/>
    <x v="0"/>
    <x v="0"/>
    <x v="39"/>
    <n v="80063"/>
    <n v="0"/>
    <x v="66"/>
    <n v="0"/>
    <x v="0"/>
    <x v="0"/>
    <x v="0"/>
  </r>
  <r>
    <n v="342"/>
    <x v="43"/>
    <n v="131649939"/>
    <x v="42"/>
    <x v="94"/>
    <x v="0"/>
    <x v="0"/>
    <x v="39"/>
    <n v="330869.05"/>
    <n v="0"/>
    <x v="66"/>
    <n v="0"/>
    <x v="0"/>
    <x v="0"/>
    <x v="0"/>
  </r>
  <r>
    <n v="358"/>
    <x v="43"/>
    <n v="131649939"/>
    <x v="42"/>
    <x v="95"/>
    <x v="0"/>
    <x v="0"/>
    <x v="39"/>
    <n v="309634.95"/>
    <n v="0"/>
    <x v="66"/>
    <n v="0"/>
    <x v="0"/>
    <x v="0"/>
    <x v="0"/>
  </r>
  <r>
    <n v="404"/>
    <x v="44"/>
    <n v="101821256"/>
    <x v="4"/>
    <x v="14"/>
    <x v="33"/>
    <x v="2"/>
    <x v="14"/>
    <n v="0"/>
    <n v="4710.7"/>
    <x v="67"/>
    <n v="0"/>
    <x v="2"/>
    <x v="33"/>
    <x v="0"/>
  </r>
  <r>
    <n v="402"/>
    <x v="22"/>
    <n v="131157319"/>
    <x v="8"/>
    <x v="10"/>
    <x v="34"/>
    <x v="2"/>
    <x v="14"/>
    <n v="0"/>
    <n v="23600"/>
    <x v="68"/>
    <n v="0"/>
    <x v="2"/>
    <x v="34"/>
    <x v="0"/>
  </r>
  <r>
    <n v="401"/>
    <x v="15"/>
    <n v="131916996"/>
    <x v="5"/>
    <x v="7"/>
    <x v="35"/>
    <x v="2"/>
    <x v="14"/>
    <n v="0"/>
    <n v="49560"/>
    <x v="64"/>
    <n v="0"/>
    <x v="2"/>
    <x v="35"/>
    <x v="0"/>
  </r>
  <r>
    <n v="400"/>
    <x v="39"/>
    <n v="101003561"/>
    <x v="7"/>
    <x v="9"/>
    <x v="36"/>
    <x v="2"/>
    <x v="14"/>
    <n v="0"/>
    <n v="3100"/>
    <x v="69"/>
    <n v="0"/>
    <x v="2"/>
    <x v="36"/>
    <x v="0"/>
  </r>
  <r>
    <n v="399"/>
    <x v="22"/>
    <s v="101820217"/>
    <x v="6"/>
    <x v="8"/>
    <x v="18"/>
    <x v="2"/>
    <x v="14"/>
    <n v="0"/>
    <n v="88985.43"/>
    <x v="70"/>
    <n v="0"/>
    <x v="2"/>
    <x v="18"/>
    <x v="0"/>
  </r>
  <r>
    <n v="398"/>
    <x v="45"/>
    <s v=" 101001577"/>
    <x v="14"/>
    <x v="96"/>
    <x v="18"/>
    <x v="2"/>
    <x v="14"/>
    <n v="0"/>
    <n v="1930.5"/>
    <x v="71"/>
    <n v="1930.5"/>
    <x v="1"/>
    <x v="18"/>
    <x v="16"/>
  </r>
  <r>
    <n v="397"/>
    <x v="45"/>
    <s v=" 101001577"/>
    <x v="14"/>
    <x v="97"/>
    <x v="18"/>
    <x v="2"/>
    <x v="14"/>
    <n v="0"/>
    <n v="103650.96"/>
    <x v="71"/>
    <n v="103650.96"/>
    <x v="1"/>
    <x v="18"/>
    <x v="16"/>
  </r>
  <r>
    <n v="396"/>
    <x v="45"/>
    <s v=" 101001577"/>
    <x v="14"/>
    <x v="98"/>
    <x v="18"/>
    <x v="2"/>
    <x v="14"/>
    <n v="0"/>
    <n v="724.43"/>
    <x v="71"/>
    <n v="724.43"/>
    <x v="1"/>
    <x v="18"/>
    <x v="16"/>
  </r>
  <r>
    <n v="395"/>
    <x v="45"/>
    <s v=" 101001577"/>
    <x v="14"/>
    <x v="99"/>
    <x v="18"/>
    <x v="2"/>
    <x v="14"/>
    <n v="0"/>
    <n v="50985.07"/>
    <x v="71"/>
    <n v="50985.07"/>
    <x v="1"/>
    <x v="18"/>
    <x v="16"/>
  </r>
  <r>
    <n v="394"/>
    <x v="46"/>
    <n v="401516454"/>
    <x v="1"/>
    <x v="1"/>
    <x v="18"/>
    <x v="2"/>
    <x v="14"/>
    <n v="0"/>
    <n v="98364.57"/>
    <x v="50"/>
    <n v="0"/>
    <x v="2"/>
    <x v="18"/>
    <x v="0"/>
  </r>
  <r>
    <n v="393"/>
    <x v="46"/>
    <n v="101172381"/>
    <x v="43"/>
    <x v="100"/>
    <x v="37"/>
    <x v="2"/>
    <x v="14"/>
    <n v="0"/>
    <n v="175000.01"/>
    <x v="72"/>
    <n v="175000.01"/>
    <x v="1"/>
    <x v="37"/>
    <x v="30"/>
  </r>
  <r>
    <n v="392"/>
    <x v="36"/>
    <n v="101011939"/>
    <x v="40"/>
    <x v="101"/>
    <x v="37"/>
    <x v="2"/>
    <x v="14"/>
    <n v="0"/>
    <n v="52023.33"/>
    <x v="73"/>
    <n v="52023.33"/>
    <x v="1"/>
    <x v="37"/>
    <x v="30"/>
  </r>
  <r>
    <n v="391"/>
    <x v="14"/>
    <n v="101011939"/>
    <x v="40"/>
    <x v="102"/>
    <x v="37"/>
    <x v="2"/>
    <x v="14"/>
    <n v="0"/>
    <n v="10877.46"/>
    <x v="73"/>
    <n v="10877.46"/>
    <x v="1"/>
    <x v="37"/>
    <x v="30"/>
  </r>
  <r>
    <n v="390"/>
    <x v="38"/>
    <n v="132299124"/>
    <x v="44"/>
    <x v="103"/>
    <x v="18"/>
    <x v="2"/>
    <x v="14"/>
    <n v="0"/>
    <n v="16003.94"/>
    <x v="74"/>
    <n v="16003.94"/>
    <x v="1"/>
    <x v="18"/>
    <x v="16"/>
  </r>
  <r>
    <n v="389"/>
    <x v="12"/>
    <n v="131649939"/>
    <x v="42"/>
    <x v="104"/>
    <x v="18"/>
    <x v="2"/>
    <x v="14"/>
    <n v="0"/>
    <n v="44208.7"/>
    <x v="75"/>
    <n v="44208.7"/>
    <x v="1"/>
    <x v="18"/>
    <x v="16"/>
  </r>
  <r>
    <n v="388"/>
    <x v="45"/>
    <n v="101042291"/>
    <x v="45"/>
    <x v="105"/>
    <x v="18"/>
    <x v="2"/>
    <x v="14"/>
    <n v="0"/>
    <n v="4500"/>
    <x v="76"/>
    <n v="4500"/>
    <x v="1"/>
    <x v="18"/>
    <x v="16"/>
  </r>
  <r>
    <n v="387"/>
    <x v="46"/>
    <n v="101049847"/>
    <x v="46"/>
    <x v="106"/>
    <x v="18"/>
    <x v="2"/>
    <x v="14"/>
    <n v="0"/>
    <n v="72334"/>
    <x v="77"/>
    <n v="72334"/>
    <x v="1"/>
    <x v="18"/>
    <x v="16"/>
  </r>
  <r>
    <n v="386"/>
    <x v="14"/>
    <n v="101008492"/>
    <x v="22"/>
    <x v="107"/>
    <x v="18"/>
    <x v="2"/>
    <x v="14"/>
    <n v="0"/>
    <n v="390000"/>
    <x v="78"/>
    <n v="390000"/>
    <x v="1"/>
    <x v="18"/>
    <x v="16"/>
  </r>
  <r>
    <n v="385"/>
    <x v="47"/>
    <n v="101008492"/>
    <x v="22"/>
    <x v="108"/>
    <x v="18"/>
    <x v="2"/>
    <x v="14"/>
    <n v="0"/>
    <n v="390000"/>
    <x v="78"/>
    <n v="390000"/>
    <x v="1"/>
    <x v="18"/>
    <x v="16"/>
  </r>
  <r>
    <n v="384"/>
    <x v="15"/>
    <n v="401509563"/>
    <x v="12"/>
    <x v="15"/>
    <x v="35"/>
    <x v="2"/>
    <x v="14"/>
    <n v="0"/>
    <n v="8000"/>
    <x v="79"/>
    <n v="0"/>
    <x v="2"/>
    <x v="35"/>
    <x v="0"/>
  </r>
  <r>
    <n v="383"/>
    <x v="48"/>
    <s v=" 101001577"/>
    <x v="14"/>
    <x v="65"/>
    <x v="38"/>
    <x v="2"/>
    <x v="14"/>
    <n v="0"/>
    <n v="1980.18"/>
    <x v="80"/>
    <n v="0"/>
    <x v="2"/>
    <x v="38"/>
    <x v="0"/>
  </r>
  <r>
    <n v="382"/>
    <x v="48"/>
    <s v=" 101001577"/>
    <x v="14"/>
    <x v="63"/>
    <x v="38"/>
    <x v="2"/>
    <x v="14"/>
    <n v="0"/>
    <n v="106207.98"/>
    <x v="80"/>
    <n v="0"/>
    <x v="2"/>
    <x v="38"/>
    <x v="0"/>
  </r>
  <r>
    <n v="381"/>
    <x v="48"/>
    <s v=" 101001577"/>
    <x v="14"/>
    <x v="64"/>
    <x v="38"/>
    <x v="2"/>
    <x v="14"/>
    <n v="0"/>
    <n v="725.08"/>
    <x v="80"/>
    <n v="0"/>
    <x v="2"/>
    <x v="38"/>
    <x v="0"/>
  </r>
  <r>
    <n v="380"/>
    <x v="48"/>
    <s v=" 101001577"/>
    <x v="14"/>
    <x v="62"/>
    <x v="38"/>
    <x v="2"/>
    <x v="14"/>
    <n v="0"/>
    <n v="39779.089999999997"/>
    <x v="80"/>
    <n v="0"/>
    <x v="2"/>
    <x v="38"/>
    <x v="0"/>
  </r>
  <r>
    <n v="379"/>
    <x v="26"/>
    <s v="101820217"/>
    <x v="6"/>
    <x v="66"/>
    <x v="22"/>
    <x v="2"/>
    <x v="14"/>
    <n v="0"/>
    <n v="88769.97"/>
    <x v="81"/>
    <n v="0"/>
    <x v="2"/>
    <x v="22"/>
    <x v="0"/>
  </r>
  <r>
    <n v="345"/>
    <x v="49"/>
    <n v="130903638"/>
    <x v="47"/>
    <x v="109"/>
    <x v="0"/>
    <x v="0"/>
    <x v="40"/>
    <n v="52583.11"/>
    <n v="0"/>
    <x v="82"/>
    <n v="0"/>
    <x v="0"/>
    <x v="0"/>
    <x v="0"/>
  </r>
  <r>
    <n v="340"/>
    <x v="49"/>
    <n v="101003962"/>
    <x v="48"/>
    <x v="110"/>
    <x v="0"/>
    <x v="0"/>
    <x v="41"/>
    <n v="65680.03"/>
    <n v="0"/>
    <x v="83"/>
    <n v="0"/>
    <x v="0"/>
    <x v="0"/>
    <x v="0"/>
  </r>
  <r>
    <n v="337"/>
    <x v="49"/>
    <n v="101821256"/>
    <x v="4"/>
    <x v="111"/>
    <x v="0"/>
    <x v="0"/>
    <x v="42"/>
    <n v="1926.22"/>
    <n v="0"/>
    <x v="84"/>
    <n v="0"/>
    <x v="0"/>
    <x v="0"/>
    <x v="0"/>
  </r>
  <r>
    <n v="344"/>
    <x v="49"/>
    <n v="101893931"/>
    <x v="49"/>
    <x v="112"/>
    <x v="0"/>
    <x v="0"/>
    <x v="43"/>
    <n v="71463.59"/>
    <n v="0"/>
    <x v="85"/>
    <n v="0"/>
    <x v="0"/>
    <x v="0"/>
    <x v="0"/>
  </r>
  <r>
    <n v="341"/>
    <x v="49"/>
    <n v="101790075"/>
    <x v="50"/>
    <x v="113"/>
    <x v="0"/>
    <x v="0"/>
    <x v="44"/>
    <n v="9121.7199999999993"/>
    <n v="0"/>
    <x v="86"/>
    <n v="0"/>
    <x v="0"/>
    <x v="0"/>
    <x v="0"/>
  </r>
  <r>
    <n v="354"/>
    <x v="49"/>
    <n v="401509563"/>
    <x v="12"/>
    <x v="114"/>
    <x v="0"/>
    <x v="0"/>
    <x v="45"/>
    <n v="8000"/>
    <n v="0"/>
    <x v="87"/>
    <n v="0"/>
    <x v="0"/>
    <x v="0"/>
    <x v="0"/>
  </r>
  <r>
    <n v="325"/>
    <x v="49"/>
    <n v="124027812"/>
    <x v="23"/>
    <x v="115"/>
    <x v="0"/>
    <x v="0"/>
    <x v="46"/>
    <n v="675"/>
    <n v="0"/>
    <x v="88"/>
    <n v="0"/>
    <x v="0"/>
    <x v="0"/>
    <x v="0"/>
  </r>
  <r>
    <n v="324"/>
    <x v="49"/>
    <n v="124027812"/>
    <x v="23"/>
    <x v="116"/>
    <x v="0"/>
    <x v="0"/>
    <x v="46"/>
    <n v="1950"/>
    <n v="0"/>
    <x v="88"/>
    <n v="0"/>
    <x v="0"/>
    <x v="0"/>
    <x v="0"/>
  </r>
  <r>
    <n v="323"/>
    <x v="49"/>
    <n v="124027812"/>
    <x v="23"/>
    <x v="117"/>
    <x v="0"/>
    <x v="0"/>
    <x v="46"/>
    <n v="1625"/>
    <n v="0"/>
    <x v="88"/>
    <n v="0"/>
    <x v="0"/>
    <x v="0"/>
    <x v="0"/>
  </r>
  <r>
    <n v="322"/>
    <x v="49"/>
    <n v="124027812"/>
    <x v="23"/>
    <x v="118"/>
    <x v="0"/>
    <x v="0"/>
    <x v="46"/>
    <n v="3300"/>
    <n v="0"/>
    <x v="88"/>
    <n v="0"/>
    <x v="0"/>
    <x v="0"/>
    <x v="0"/>
  </r>
  <r>
    <n v="310"/>
    <x v="49"/>
    <n v="124027812"/>
    <x v="23"/>
    <x v="119"/>
    <x v="0"/>
    <x v="0"/>
    <x v="46"/>
    <n v="1495"/>
    <n v="0"/>
    <x v="88"/>
    <n v="0"/>
    <x v="0"/>
    <x v="0"/>
    <x v="0"/>
  </r>
  <r>
    <n v="309"/>
    <x v="49"/>
    <n v="124027812"/>
    <x v="23"/>
    <x v="120"/>
    <x v="0"/>
    <x v="0"/>
    <x v="46"/>
    <n v="1365"/>
    <n v="0"/>
    <x v="88"/>
    <n v="0"/>
    <x v="0"/>
    <x v="0"/>
    <x v="0"/>
  </r>
  <r>
    <n v="293"/>
    <x v="49"/>
    <n v="124027812"/>
    <x v="23"/>
    <x v="121"/>
    <x v="0"/>
    <x v="0"/>
    <x v="46"/>
    <n v="1690"/>
    <n v="0"/>
    <x v="88"/>
    <n v="0"/>
    <x v="0"/>
    <x v="0"/>
    <x v="0"/>
  </r>
  <r>
    <n v="292"/>
    <x v="49"/>
    <n v="124027812"/>
    <x v="23"/>
    <x v="122"/>
    <x v="0"/>
    <x v="0"/>
    <x v="46"/>
    <n v="1350"/>
    <n v="0"/>
    <x v="88"/>
    <n v="0"/>
    <x v="0"/>
    <x v="0"/>
    <x v="0"/>
  </r>
  <r>
    <n v="291"/>
    <x v="49"/>
    <n v="124027812"/>
    <x v="23"/>
    <x v="123"/>
    <x v="0"/>
    <x v="0"/>
    <x v="46"/>
    <n v="2275"/>
    <n v="0"/>
    <x v="88"/>
    <n v="0"/>
    <x v="0"/>
    <x v="0"/>
    <x v="0"/>
  </r>
  <r>
    <n v="336"/>
    <x v="26"/>
    <n v="131116622"/>
    <x v="51"/>
    <x v="124"/>
    <x v="0"/>
    <x v="0"/>
    <x v="47"/>
    <n v="73952.7"/>
    <n v="0"/>
    <x v="89"/>
    <n v="0"/>
    <x v="0"/>
    <x v="0"/>
    <x v="0"/>
  </r>
  <r>
    <n v="335"/>
    <x v="26"/>
    <n v="102017174"/>
    <x v="0"/>
    <x v="125"/>
    <x v="0"/>
    <x v="0"/>
    <x v="48"/>
    <n v="4960"/>
    <n v="0"/>
    <x v="90"/>
    <n v="0"/>
    <x v="0"/>
    <x v="0"/>
    <x v="0"/>
  </r>
  <r>
    <n v="335"/>
    <x v="26"/>
    <n v="102017174"/>
    <x v="0"/>
    <x v="125"/>
    <x v="0"/>
    <x v="0"/>
    <x v="49"/>
    <n v="26046"/>
    <n v="0"/>
    <x v="90"/>
    <n v="0"/>
    <x v="0"/>
    <x v="0"/>
    <x v="0"/>
  </r>
  <r>
    <n v="352"/>
    <x v="50"/>
    <s v=" 101001577"/>
    <x v="14"/>
    <x v="126"/>
    <x v="0"/>
    <x v="0"/>
    <x v="50"/>
    <n v="1930.5"/>
    <n v="0"/>
    <x v="91"/>
    <n v="0"/>
    <x v="0"/>
    <x v="0"/>
    <x v="0"/>
  </r>
  <r>
    <n v="332"/>
    <x v="50"/>
    <s v=" 101001577"/>
    <x v="14"/>
    <x v="127"/>
    <x v="0"/>
    <x v="0"/>
    <x v="50"/>
    <n v="102935.43"/>
    <n v="0"/>
    <x v="91"/>
    <n v="0"/>
    <x v="0"/>
    <x v="0"/>
    <x v="0"/>
  </r>
  <r>
    <n v="351"/>
    <x v="50"/>
    <s v=" 101001577"/>
    <x v="14"/>
    <x v="128"/>
    <x v="0"/>
    <x v="0"/>
    <x v="50"/>
    <n v="739.33"/>
    <n v="0"/>
    <x v="91"/>
    <n v="0"/>
    <x v="0"/>
    <x v="0"/>
    <x v="0"/>
  </r>
  <r>
    <n v="350"/>
    <x v="50"/>
    <s v=" 101001577"/>
    <x v="14"/>
    <x v="129"/>
    <x v="0"/>
    <x v="0"/>
    <x v="50"/>
    <n v="40496.949999999997"/>
    <n v="0"/>
    <x v="91"/>
    <n v="0"/>
    <x v="0"/>
    <x v="0"/>
    <x v="0"/>
  </r>
  <r>
    <n v="349"/>
    <x v="50"/>
    <s v=" 101001577"/>
    <x v="14"/>
    <x v="130"/>
    <x v="0"/>
    <x v="0"/>
    <x v="50"/>
    <n v="102878.12"/>
    <n v="0"/>
    <x v="91"/>
    <n v="0"/>
    <x v="0"/>
    <x v="0"/>
    <x v="0"/>
  </r>
  <r>
    <n v="348"/>
    <x v="50"/>
    <s v=" 101001577"/>
    <x v="14"/>
    <x v="131"/>
    <x v="0"/>
    <x v="0"/>
    <x v="50"/>
    <n v="1930.5"/>
    <n v="0"/>
    <x v="91"/>
    <n v="0"/>
    <x v="0"/>
    <x v="0"/>
    <x v="0"/>
  </r>
  <r>
    <n v="347"/>
    <x v="50"/>
    <s v=" 101001577"/>
    <x v="14"/>
    <x v="132"/>
    <x v="0"/>
    <x v="0"/>
    <x v="50"/>
    <n v="708.5"/>
    <n v="0"/>
    <x v="91"/>
    <n v="0"/>
    <x v="0"/>
    <x v="0"/>
    <x v="0"/>
  </r>
  <r>
    <n v="346"/>
    <x v="50"/>
    <s v=" 101001577"/>
    <x v="14"/>
    <x v="133"/>
    <x v="0"/>
    <x v="0"/>
    <x v="50"/>
    <n v="42637.39"/>
    <n v="0"/>
    <x v="91"/>
    <n v="0"/>
    <x v="0"/>
    <x v="0"/>
    <x v="0"/>
  </r>
  <r>
    <n v="353"/>
    <x v="26"/>
    <n v="401516454"/>
    <x v="1"/>
    <x v="134"/>
    <x v="0"/>
    <x v="0"/>
    <x v="48"/>
    <n v="19099.53"/>
    <n v="0"/>
    <x v="92"/>
    <n v="0"/>
    <x v="0"/>
    <x v="0"/>
    <x v="0"/>
  </r>
  <r>
    <n v="353"/>
    <x v="26"/>
    <n v="401516454"/>
    <x v="1"/>
    <x v="134"/>
    <x v="0"/>
    <x v="0"/>
    <x v="51"/>
    <n v="1353.97"/>
    <n v="0"/>
    <x v="92"/>
    <n v="0"/>
    <x v="0"/>
    <x v="0"/>
    <x v="0"/>
  </r>
  <r>
    <n v="353"/>
    <x v="50"/>
    <n v="401516454"/>
    <x v="1"/>
    <x v="134"/>
    <x v="0"/>
    <x v="0"/>
    <x v="52"/>
    <n v="71033.990000000005"/>
    <n v="0"/>
    <x v="93"/>
    <n v="0"/>
    <x v="0"/>
    <x v="0"/>
    <x v="0"/>
  </r>
  <r>
    <n v="375"/>
    <x v="50"/>
    <s v="101820217"/>
    <x v="6"/>
    <x v="135"/>
    <x v="0"/>
    <x v="0"/>
    <x v="53"/>
    <n v="84543.38"/>
    <n v="0"/>
    <x v="94"/>
    <n v="0"/>
    <x v="0"/>
    <x v="0"/>
    <x v="0"/>
  </r>
  <r>
    <n v="329"/>
    <x v="51"/>
    <n v="401509563"/>
    <x v="12"/>
    <x v="136"/>
    <x v="0"/>
    <x v="0"/>
    <x v="54"/>
    <n v="8000"/>
    <n v="0"/>
    <x v="95"/>
    <n v="0"/>
    <x v="0"/>
    <x v="0"/>
    <x v="0"/>
  </r>
  <r>
    <n v="334"/>
    <x v="52"/>
    <n v="401037272"/>
    <x v="2"/>
    <x v="137"/>
    <x v="0"/>
    <x v="5"/>
    <x v="55"/>
    <n v="2496"/>
    <n v="0"/>
    <x v="96"/>
    <n v="0"/>
    <x v="0"/>
    <x v="0"/>
    <x v="0"/>
  </r>
  <r>
    <n v="333"/>
    <x v="52"/>
    <n v="401037272"/>
    <x v="2"/>
    <x v="138"/>
    <x v="0"/>
    <x v="5"/>
    <x v="55"/>
    <n v="2496"/>
    <n v="0"/>
    <x v="96"/>
    <n v="0"/>
    <x v="0"/>
    <x v="0"/>
    <x v="0"/>
  </r>
  <r>
    <n v="316"/>
    <x v="52"/>
    <n v="101874503"/>
    <x v="28"/>
    <x v="139"/>
    <x v="0"/>
    <x v="5"/>
    <x v="56"/>
    <n v="23751"/>
    <n v="0"/>
    <x v="97"/>
    <n v="0"/>
    <x v="0"/>
    <x v="0"/>
    <x v="0"/>
  </r>
  <r>
    <n v="317"/>
    <x v="52"/>
    <n v="101874503"/>
    <x v="28"/>
    <x v="140"/>
    <x v="0"/>
    <x v="5"/>
    <x v="56"/>
    <n v="858672.28"/>
    <n v="0"/>
    <x v="97"/>
    <n v="0"/>
    <x v="0"/>
    <x v="0"/>
    <x v="0"/>
  </r>
  <r>
    <n v="378"/>
    <x v="44"/>
    <n v="102017174"/>
    <x v="0"/>
    <x v="67"/>
    <x v="39"/>
    <x v="2"/>
    <x v="14"/>
    <n v="0"/>
    <n v="30070"/>
    <x v="98"/>
    <n v="0"/>
    <x v="2"/>
    <x v="39"/>
    <x v="0"/>
  </r>
  <r>
    <n v="377"/>
    <x v="53"/>
    <n v="401516454"/>
    <x v="1"/>
    <x v="25"/>
    <x v="40"/>
    <x v="2"/>
    <x v="14"/>
    <n v="0"/>
    <n v="100323.55"/>
    <x v="98"/>
    <n v="0"/>
    <x v="2"/>
    <x v="40"/>
    <x v="0"/>
  </r>
  <r>
    <n v="311"/>
    <x v="54"/>
    <n v="124018732"/>
    <x v="52"/>
    <x v="141"/>
    <x v="0"/>
    <x v="0"/>
    <x v="57"/>
    <n v="2099000"/>
    <n v="0"/>
    <x v="99"/>
    <n v="0"/>
    <x v="0"/>
    <x v="0"/>
    <x v="0"/>
  </r>
  <r>
    <n v="376"/>
    <x v="28"/>
    <n v="101821256"/>
    <x v="4"/>
    <x v="142"/>
    <x v="0"/>
    <x v="0"/>
    <x v="58"/>
    <n v="2243.14"/>
    <n v="0"/>
    <x v="100"/>
    <n v="0"/>
    <x v="0"/>
    <x v="0"/>
    <x v="0"/>
  </r>
  <r>
    <n v="376"/>
    <x v="32"/>
    <n v="101821256"/>
    <x v="4"/>
    <x v="142"/>
    <x v="41"/>
    <x v="2"/>
    <x v="14"/>
    <n v="0"/>
    <n v="2243.14"/>
    <x v="101"/>
    <n v="0"/>
    <x v="2"/>
    <x v="41"/>
    <x v="0"/>
  </r>
  <r>
    <n v="375"/>
    <x v="55"/>
    <s v="101820217"/>
    <x v="6"/>
    <x v="135"/>
    <x v="42"/>
    <x v="2"/>
    <x v="14"/>
    <n v="0"/>
    <n v="84543.38"/>
    <x v="102"/>
    <n v="0"/>
    <x v="2"/>
    <x v="42"/>
    <x v="0"/>
  </r>
  <r>
    <n v="374"/>
    <x v="47"/>
    <n v="131535119"/>
    <x v="32"/>
    <x v="74"/>
    <x v="43"/>
    <x v="2"/>
    <x v="14"/>
    <n v="0"/>
    <n v="45312"/>
    <x v="103"/>
    <n v="0"/>
    <x v="2"/>
    <x v="43"/>
    <x v="0"/>
  </r>
  <r>
    <n v="373"/>
    <x v="52"/>
    <n v="101807199"/>
    <x v="30"/>
    <x v="143"/>
    <x v="44"/>
    <x v="2"/>
    <x v="14"/>
    <n v="0"/>
    <n v="17599.919999999998"/>
    <x v="104"/>
    <n v="17599.919999999998"/>
    <x v="1"/>
    <x v="44"/>
    <x v="31"/>
  </r>
  <r>
    <n v="372"/>
    <x v="56"/>
    <n v="131505635"/>
    <x v="9"/>
    <x v="11"/>
    <x v="45"/>
    <x v="2"/>
    <x v="14"/>
    <n v="0"/>
    <n v="44374.62"/>
    <x v="105"/>
    <n v="0"/>
    <x v="2"/>
    <x v="45"/>
    <x v="0"/>
  </r>
  <r>
    <n v="371"/>
    <x v="49"/>
    <n v="131600565"/>
    <x v="10"/>
    <x v="12"/>
    <x v="46"/>
    <x v="2"/>
    <x v="14"/>
    <n v="0"/>
    <n v="44840"/>
    <x v="106"/>
    <n v="0"/>
    <x v="2"/>
    <x v="46"/>
    <x v="0"/>
  </r>
  <r>
    <n v="370"/>
    <x v="49"/>
    <n v="101718013"/>
    <x v="29"/>
    <x v="71"/>
    <x v="46"/>
    <x v="2"/>
    <x v="14"/>
    <n v="0"/>
    <n v="93644.800000000003"/>
    <x v="107"/>
    <n v="0"/>
    <x v="2"/>
    <x v="46"/>
    <x v="0"/>
  </r>
  <r>
    <n v="369"/>
    <x v="48"/>
    <n v="130556024"/>
    <x v="31"/>
    <x v="73"/>
    <x v="38"/>
    <x v="2"/>
    <x v="14"/>
    <n v="0"/>
    <n v="14773.6"/>
    <x v="108"/>
    <n v="0"/>
    <x v="2"/>
    <x v="38"/>
    <x v="0"/>
  </r>
  <r>
    <n v="368"/>
    <x v="25"/>
    <n v="101807199"/>
    <x v="30"/>
    <x v="72"/>
    <x v="21"/>
    <x v="2"/>
    <x v="14"/>
    <n v="0"/>
    <n v="10599.99"/>
    <x v="109"/>
    <n v="0"/>
    <x v="2"/>
    <x v="21"/>
    <x v="0"/>
  </r>
  <r>
    <n v="367"/>
    <x v="57"/>
    <s v=" 131740693"/>
    <x v="34"/>
    <x v="76"/>
    <x v="47"/>
    <x v="2"/>
    <x v="14"/>
    <n v="0"/>
    <n v="161000"/>
    <x v="110"/>
    <n v="0"/>
    <x v="2"/>
    <x v="47"/>
    <x v="0"/>
  </r>
  <r>
    <n v="366"/>
    <x v="58"/>
    <n v="131202772"/>
    <x v="35"/>
    <x v="77"/>
    <x v="48"/>
    <x v="2"/>
    <x v="14"/>
    <n v="0"/>
    <n v="205570.02"/>
    <x v="111"/>
    <n v="0"/>
    <x v="2"/>
    <x v="48"/>
    <x v="0"/>
  </r>
  <r>
    <n v="365"/>
    <x v="59"/>
    <n v="132616944"/>
    <x v="37"/>
    <x v="80"/>
    <x v="33"/>
    <x v="2"/>
    <x v="14"/>
    <n v="0"/>
    <n v="32745"/>
    <x v="60"/>
    <n v="0"/>
    <x v="2"/>
    <x v="33"/>
    <x v="0"/>
  </r>
  <r>
    <n v="364"/>
    <x v="28"/>
    <n v="401508095"/>
    <x v="11"/>
    <x v="13"/>
    <x v="24"/>
    <x v="2"/>
    <x v="14"/>
    <n v="0"/>
    <n v="78000"/>
    <x v="112"/>
    <n v="0"/>
    <x v="2"/>
    <x v="24"/>
    <x v="0"/>
  </r>
  <r>
    <n v="363"/>
    <x v="60"/>
    <n v="124014271"/>
    <x v="39"/>
    <x v="82"/>
    <x v="49"/>
    <x v="2"/>
    <x v="14"/>
    <n v="0"/>
    <n v="17314.14"/>
    <x v="113"/>
    <n v="0"/>
    <x v="2"/>
    <x v="49"/>
    <x v="0"/>
  </r>
  <r>
    <n v="362"/>
    <x v="61"/>
    <n v="130297118"/>
    <x v="41"/>
    <x v="91"/>
    <x v="50"/>
    <x v="2"/>
    <x v="14"/>
    <n v="0"/>
    <n v="190712.19"/>
    <x v="114"/>
    <n v="0"/>
    <x v="2"/>
    <x v="50"/>
    <x v="0"/>
  </r>
  <r>
    <n v="361"/>
    <x v="62"/>
    <n v="101507039"/>
    <x v="33"/>
    <x v="75"/>
    <x v="51"/>
    <x v="2"/>
    <x v="14"/>
    <n v="0"/>
    <n v="2301"/>
    <x v="115"/>
    <n v="0"/>
    <x v="2"/>
    <x v="51"/>
    <x v="0"/>
  </r>
  <r>
    <n v="360"/>
    <x v="50"/>
    <n v="130752397"/>
    <x v="36"/>
    <x v="79"/>
    <x v="52"/>
    <x v="2"/>
    <x v="14"/>
    <n v="0"/>
    <n v="10030"/>
    <x v="116"/>
    <n v="0"/>
    <x v="2"/>
    <x v="52"/>
    <x v="0"/>
  </r>
  <r>
    <n v="359"/>
    <x v="62"/>
    <n v="131916996"/>
    <x v="5"/>
    <x v="78"/>
    <x v="53"/>
    <x v="2"/>
    <x v="14"/>
    <n v="0"/>
    <n v="7315.91"/>
    <x v="117"/>
    <n v="0"/>
    <x v="2"/>
    <x v="53"/>
    <x v="0"/>
  </r>
  <r>
    <n v="358"/>
    <x v="63"/>
    <n v="131649939"/>
    <x v="42"/>
    <x v="95"/>
    <x v="54"/>
    <x v="2"/>
    <x v="14"/>
    <n v="0"/>
    <n v="309634.95"/>
    <x v="118"/>
    <n v="0"/>
    <x v="2"/>
    <x v="54"/>
    <x v="0"/>
  </r>
  <r>
    <n v="357"/>
    <x v="63"/>
    <n v="131649939"/>
    <x v="42"/>
    <x v="93"/>
    <x v="54"/>
    <x v="2"/>
    <x v="14"/>
    <n v="0"/>
    <n v="80063"/>
    <x v="119"/>
    <n v="0"/>
    <x v="2"/>
    <x v="54"/>
    <x v="0"/>
  </r>
  <r>
    <n v="356"/>
    <x v="52"/>
    <s v="04701651228"/>
    <x v="38"/>
    <x v="81"/>
    <x v="44"/>
    <x v="2"/>
    <x v="14"/>
    <n v="0"/>
    <n v="9982.7999999999993"/>
    <x v="120"/>
    <n v="0"/>
    <x v="2"/>
    <x v="44"/>
    <x v="0"/>
  </r>
  <r>
    <n v="355"/>
    <x v="27"/>
    <n v="131505635"/>
    <x v="9"/>
    <x v="92"/>
    <x v="23"/>
    <x v="2"/>
    <x v="14"/>
    <n v="0"/>
    <n v="16620.060000000001"/>
    <x v="121"/>
    <n v="0"/>
    <x v="2"/>
    <x v="23"/>
    <x v="0"/>
  </r>
  <r>
    <n v="354"/>
    <x v="64"/>
    <n v="401509563"/>
    <x v="12"/>
    <x v="114"/>
    <x v="55"/>
    <x v="2"/>
    <x v="14"/>
    <n v="0"/>
    <n v="8000"/>
    <x v="122"/>
    <n v="0"/>
    <x v="2"/>
    <x v="55"/>
    <x v="0"/>
  </r>
  <r>
    <n v="353"/>
    <x v="31"/>
    <n v="401516454"/>
    <x v="1"/>
    <x v="134"/>
    <x v="0"/>
    <x v="6"/>
    <x v="59"/>
    <n v="3002"/>
    <n v="0"/>
    <x v="123"/>
    <n v="0"/>
    <x v="0"/>
    <x v="0"/>
    <x v="0"/>
  </r>
  <r>
    <n v="353"/>
    <x v="31"/>
    <n v="401516454"/>
    <x v="1"/>
    <x v="134"/>
    <x v="0"/>
    <x v="6"/>
    <x v="60"/>
    <n v="2959"/>
    <n v="0"/>
    <x v="124"/>
    <n v="0"/>
    <x v="0"/>
    <x v="0"/>
    <x v="0"/>
  </r>
  <r>
    <n v="353"/>
    <x v="65"/>
    <n v="401516454"/>
    <x v="1"/>
    <x v="134"/>
    <x v="56"/>
    <x v="2"/>
    <x v="14"/>
    <n v="0"/>
    <n v="97448.49"/>
    <x v="125"/>
    <n v="0"/>
    <x v="2"/>
    <x v="56"/>
    <x v="0"/>
  </r>
  <r>
    <n v="136"/>
    <x v="66"/>
    <n v="130050872"/>
    <x v="53"/>
    <x v="144"/>
    <x v="0"/>
    <x v="7"/>
    <x v="61"/>
    <n v="12900"/>
    <n v="0"/>
    <x v="126"/>
    <n v="0"/>
    <x v="0"/>
    <x v="0"/>
    <x v="0"/>
  </r>
  <r>
    <n v="352"/>
    <x v="67"/>
    <s v=" 101001577"/>
    <x v="14"/>
    <x v="126"/>
    <x v="57"/>
    <x v="2"/>
    <x v="14"/>
    <n v="0"/>
    <n v="1930.5"/>
    <x v="127"/>
    <n v="0"/>
    <x v="2"/>
    <x v="57"/>
    <x v="0"/>
  </r>
  <r>
    <n v="351"/>
    <x v="67"/>
    <s v=" 101001577"/>
    <x v="14"/>
    <x v="128"/>
    <x v="57"/>
    <x v="2"/>
    <x v="14"/>
    <n v="0"/>
    <n v="739.33"/>
    <x v="127"/>
    <n v="0"/>
    <x v="2"/>
    <x v="57"/>
    <x v="0"/>
  </r>
  <r>
    <n v="350"/>
    <x v="67"/>
    <s v=" 101001577"/>
    <x v="14"/>
    <x v="129"/>
    <x v="57"/>
    <x v="2"/>
    <x v="14"/>
    <n v="0"/>
    <n v="40496.949999999997"/>
    <x v="127"/>
    <n v="0"/>
    <x v="2"/>
    <x v="57"/>
    <x v="0"/>
  </r>
  <r>
    <n v="349"/>
    <x v="68"/>
    <s v=" 101001577"/>
    <x v="14"/>
    <x v="130"/>
    <x v="58"/>
    <x v="2"/>
    <x v="14"/>
    <n v="0"/>
    <n v="102878.12"/>
    <x v="127"/>
    <n v="0"/>
    <x v="2"/>
    <x v="58"/>
    <x v="0"/>
  </r>
  <r>
    <n v="348"/>
    <x v="68"/>
    <s v=" 101001577"/>
    <x v="14"/>
    <x v="131"/>
    <x v="58"/>
    <x v="2"/>
    <x v="14"/>
    <n v="0"/>
    <n v="1930.5"/>
    <x v="127"/>
    <n v="0"/>
    <x v="2"/>
    <x v="58"/>
    <x v="0"/>
  </r>
  <r>
    <n v="347"/>
    <x v="68"/>
    <s v=" 101001577"/>
    <x v="14"/>
    <x v="132"/>
    <x v="58"/>
    <x v="2"/>
    <x v="14"/>
    <n v="0"/>
    <n v="708.5"/>
    <x v="127"/>
    <n v="0"/>
    <x v="2"/>
    <x v="58"/>
    <x v="0"/>
  </r>
  <r>
    <n v="346"/>
    <x v="68"/>
    <s v=" 101001577"/>
    <x v="14"/>
    <x v="133"/>
    <x v="58"/>
    <x v="2"/>
    <x v="14"/>
    <n v="0"/>
    <n v="42637.39"/>
    <x v="127"/>
    <n v="0"/>
    <x v="2"/>
    <x v="58"/>
    <x v="0"/>
  </r>
  <r>
    <n v="315"/>
    <x v="69"/>
    <n v="102017174"/>
    <x v="0"/>
    <x v="145"/>
    <x v="0"/>
    <x v="0"/>
    <x v="62"/>
    <n v="4960"/>
    <n v="0"/>
    <x v="128"/>
    <n v="0"/>
    <x v="0"/>
    <x v="0"/>
    <x v="0"/>
  </r>
  <r>
    <n v="296"/>
    <x v="69"/>
    <n v="102017174"/>
    <x v="0"/>
    <x v="146"/>
    <x v="0"/>
    <x v="0"/>
    <x v="63"/>
    <n v="4960"/>
    <n v="0"/>
    <x v="129"/>
    <n v="0"/>
    <x v="0"/>
    <x v="0"/>
    <x v="0"/>
  </r>
  <r>
    <n v="313"/>
    <x v="70"/>
    <n v="401516454"/>
    <x v="1"/>
    <x v="147"/>
    <x v="0"/>
    <x v="0"/>
    <x v="62"/>
    <n v="19099.53"/>
    <n v="0"/>
    <x v="130"/>
    <n v="0"/>
    <x v="0"/>
    <x v="0"/>
    <x v="0"/>
  </r>
  <r>
    <n v="313"/>
    <x v="70"/>
    <n v="401516454"/>
    <x v="1"/>
    <x v="147"/>
    <x v="0"/>
    <x v="0"/>
    <x v="64"/>
    <n v="1353.97"/>
    <n v="0"/>
    <x v="130"/>
    <n v="0"/>
    <x v="0"/>
    <x v="0"/>
    <x v="0"/>
  </r>
  <r>
    <n v="312"/>
    <x v="69"/>
    <n v="401516454"/>
    <x v="1"/>
    <x v="148"/>
    <x v="0"/>
    <x v="0"/>
    <x v="62"/>
    <n v="19099.53"/>
    <n v="0"/>
    <x v="131"/>
    <n v="0"/>
    <x v="0"/>
    <x v="0"/>
    <x v="0"/>
  </r>
  <r>
    <n v="312"/>
    <x v="69"/>
    <n v="401516454"/>
    <x v="1"/>
    <x v="148"/>
    <x v="0"/>
    <x v="0"/>
    <x v="65"/>
    <n v="1353.97"/>
    <n v="0"/>
    <x v="132"/>
    <n v="0"/>
    <x v="0"/>
    <x v="0"/>
    <x v="0"/>
  </r>
  <r>
    <n v="345"/>
    <x v="12"/>
    <n v="130903638"/>
    <x v="47"/>
    <x v="109"/>
    <x v="7"/>
    <x v="2"/>
    <x v="14"/>
    <n v="0"/>
    <n v="52583.11"/>
    <x v="133"/>
    <n v="0"/>
    <x v="2"/>
    <x v="7"/>
    <x v="0"/>
  </r>
  <r>
    <n v="344"/>
    <x v="12"/>
    <n v="101893931"/>
    <x v="49"/>
    <x v="112"/>
    <x v="7"/>
    <x v="2"/>
    <x v="14"/>
    <n v="0"/>
    <n v="71463.59"/>
    <x v="133"/>
    <n v="0"/>
    <x v="2"/>
    <x v="7"/>
    <x v="0"/>
  </r>
  <r>
    <n v="328"/>
    <x v="71"/>
    <n v="401509563"/>
    <x v="12"/>
    <x v="149"/>
    <x v="0"/>
    <x v="0"/>
    <x v="66"/>
    <n v="8000"/>
    <n v="0"/>
    <x v="134"/>
    <n v="0"/>
    <x v="0"/>
    <x v="0"/>
    <x v="0"/>
  </r>
  <r>
    <n v="315"/>
    <x v="71"/>
    <n v="102017174"/>
    <x v="0"/>
    <x v="145"/>
    <x v="0"/>
    <x v="0"/>
    <x v="67"/>
    <n v="23550"/>
    <n v="0"/>
    <x v="135"/>
    <n v="0"/>
    <x v="0"/>
    <x v="0"/>
    <x v="0"/>
  </r>
  <r>
    <n v="343"/>
    <x v="71"/>
    <s v="101820217"/>
    <x v="6"/>
    <x v="150"/>
    <x v="0"/>
    <x v="0"/>
    <x v="68"/>
    <n v="88052.99"/>
    <n v="0"/>
    <x v="136"/>
    <n v="0"/>
    <x v="0"/>
    <x v="0"/>
    <x v="0"/>
  </r>
  <r>
    <n v="343"/>
    <x v="72"/>
    <s v="101820217"/>
    <x v="6"/>
    <x v="150"/>
    <x v="52"/>
    <x v="2"/>
    <x v="14"/>
    <n v="0"/>
    <n v="88052.99"/>
    <x v="137"/>
    <n v="0"/>
    <x v="2"/>
    <x v="52"/>
    <x v="0"/>
  </r>
  <r>
    <n v="327"/>
    <x v="73"/>
    <s v="101820217"/>
    <x v="6"/>
    <x v="151"/>
    <x v="0"/>
    <x v="0"/>
    <x v="69"/>
    <n v="90864.83"/>
    <n v="0"/>
    <x v="138"/>
    <n v="0"/>
    <x v="0"/>
    <x v="0"/>
    <x v="0"/>
  </r>
  <r>
    <n v="313"/>
    <x v="73"/>
    <n v="401516454"/>
    <x v="1"/>
    <x v="147"/>
    <x v="0"/>
    <x v="0"/>
    <x v="70"/>
    <n v="78599.399999999994"/>
    <n v="0"/>
    <x v="139"/>
    <n v="0"/>
    <x v="0"/>
    <x v="0"/>
    <x v="0"/>
  </r>
  <r>
    <n v="312"/>
    <x v="73"/>
    <n v="401516454"/>
    <x v="1"/>
    <x v="148"/>
    <x v="0"/>
    <x v="0"/>
    <x v="70"/>
    <n v="79997.2"/>
    <n v="0"/>
    <x v="139"/>
    <n v="0"/>
    <x v="0"/>
    <x v="0"/>
    <x v="0"/>
  </r>
  <r>
    <n v="296"/>
    <x v="73"/>
    <n v="102017174"/>
    <x v="0"/>
    <x v="146"/>
    <x v="0"/>
    <x v="0"/>
    <x v="71"/>
    <n v="23550"/>
    <n v="0"/>
    <x v="140"/>
    <n v="0"/>
    <x v="0"/>
    <x v="0"/>
    <x v="0"/>
  </r>
  <r>
    <n v="326"/>
    <x v="73"/>
    <n v="101821256"/>
    <x v="4"/>
    <x v="152"/>
    <x v="0"/>
    <x v="0"/>
    <x v="72"/>
    <n v="2957.25"/>
    <n v="0"/>
    <x v="141"/>
    <n v="0"/>
    <x v="0"/>
    <x v="0"/>
    <x v="0"/>
  </r>
  <r>
    <n v="342"/>
    <x v="74"/>
    <n v="131649939"/>
    <x v="42"/>
    <x v="94"/>
    <x v="7"/>
    <x v="2"/>
    <x v="14"/>
    <n v="0"/>
    <n v="330869.05"/>
    <x v="142"/>
    <n v="0"/>
    <x v="2"/>
    <x v="7"/>
    <x v="0"/>
  </r>
  <r>
    <n v="341"/>
    <x v="75"/>
    <n v="101790075"/>
    <x v="50"/>
    <x v="113"/>
    <x v="59"/>
    <x v="2"/>
    <x v="14"/>
    <n v="0"/>
    <n v="9121.7199999999993"/>
    <x v="143"/>
    <n v="0"/>
    <x v="2"/>
    <x v="59"/>
    <x v="0"/>
  </r>
  <r>
    <n v="340"/>
    <x v="74"/>
    <n v="101003962"/>
    <x v="48"/>
    <x v="110"/>
    <x v="60"/>
    <x v="2"/>
    <x v="14"/>
    <n v="0"/>
    <n v="65680.03"/>
    <x v="144"/>
    <n v="0"/>
    <x v="2"/>
    <x v="60"/>
    <x v="0"/>
  </r>
  <r>
    <n v="339"/>
    <x v="76"/>
    <s v="401005107"/>
    <x v="13"/>
    <x v="84"/>
    <x v="61"/>
    <x v="2"/>
    <x v="14"/>
    <n v="0"/>
    <n v="33825"/>
    <x v="145"/>
    <n v="0"/>
    <x v="2"/>
    <x v="61"/>
    <x v="0"/>
  </r>
  <r>
    <n v="338"/>
    <x v="76"/>
    <s v="401005107"/>
    <x v="13"/>
    <x v="83"/>
    <x v="61"/>
    <x v="2"/>
    <x v="14"/>
    <n v="0"/>
    <n v="36870"/>
    <x v="146"/>
    <n v="0"/>
    <x v="2"/>
    <x v="61"/>
    <x v="0"/>
  </r>
  <r>
    <n v="337"/>
    <x v="12"/>
    <n v="101821256"/>
    <x v="4"/>
    <x v="111"/>
    <x v="62"/>
    <x v="2"/>
    <x v="14"/>
    <n v="0"/>
    <n v="1926.22"/>
    <x v="147"/>
    <n v="0"/>
    <x v="2"/>
    <x v="62"/>
    <x v="0"/>
  </r>
  <r>
    <n v="336"/>
    <x v="77"/>
    <n v="131116622"/>
    <x v="51"/>
    <x v="124"/>
    <x v="51"/>
    <x v="2"/>
    <x v="14"/>
    <n v="0"/>
    <n v="73952.7"/>
    <x v="148"/>
    <n v="0"/>
    <x v="2"/>
    <x v="51"/>
    <x v="0"/>
  </r>
  <r>
    <n v="335"/>
    <x v="12"/>
    <n v="102017174"/>
    <x v="0"/>
    <x v="125"/>
    <x v="7"/>
    <x v="2"/>
    <x v="14"/>
    <n v="0"/>
    <n v="31006"/>
    <x v="149"/>
    <n v="0"/>
    <x v="2"/>
    <x v="7"/>
    <x v="0"/>
  </r>
  <r>
    <n v="334"/>
    <x v="69"/>
    <n v="401037272"/>
    <x v="2"/>
    <x v="137"/>
    <x v="63"/>
    <x v="2"/>
    <x v="14"/>
    <n v="0"/>
    <n v="2496"/>
    <x v="150"/>
    <n v="0"/>
    <x v="2"/>
    <x v="63"/>
    <x v="0"/>
  </r>
  <r>
    <n v="333"/>
    <x v="78"/>
    <n v="401037272"/>
    <x v="2"/>
    <x v="138"/>
    <x v="64"/>
    <x v="2"/>
    <x v="14"/>
    <n v="0"/>
    <n v="2496"/>
    <x v="151"/>
    <n v="0"/>
    <x v="2"/>
    <x v="64"/>
    <x v="0"/>
  </r>
  <r>
    <n v="332"/>
    <x v="67"/>
    <s v=" 101001577"/>
    <x v="14"/>
    <x v="127"/>
    <x v="65"/>
    <x v="2"/>
    <x v="14"/>
    <n v="0"/>
    <n v="102935.43"/>
    <x v="152"/>
    <n v="0"/>
    <x v="2"/>
    <x v="65"/>
    <x v="0"/>
  </r>
  <r>
    <n v="331"/>
    <x v="79"/>
    <n v="101011939"/>
    <x v="40"/>
    <x v="90"/>
    <x v="66"/>
    <x v="2"/>
    <x v="14"/>
    <n v="0"/>
    <n v="6852"/>
    <x v="153"/>
    <n v="0"/>
    <x v="2"/>
    <x v="66"/>
    <x v="0"/>
  </r>
  <r>
    <n v="330"/>
    <x v="69"/>
    <n v="101011939"/>
    <x v="40"/>
    <x v="89"/>
    <x v="63"/>
    <x v="2"/>
    <x v="14"/>
    <n v="0"/>
    <n v="27569.73"/>
    <x v="153"/>
    <n v="0"/>
    <x v="2"/>
    <x v="63"/>
    <x v="0"/>
  </r>
  <r>
    <n v="329"/>
    <x v="80"/>
    <n v="401509563"/>
    <x v="12"/>
    <x v="136"/>
    <x v="67"/>
    <x v="2"/>
    <x v="14"/>
    <n v="0"/>
    <n v="8000"/>
    <x v="154"/>
    <n v="0"/>
    <x v="2"/>
    <x v="67"/>
    <x v="0"/>
  </r>
  <r>
    <n v="328"/>
    <x v="81"/>
    <n v="401509563"/>
    <x v="12"/>
    <x v="149"/>
    <x v="68"/>
    <x v="2"/>
    <x v="14"/>
    <n v="0"/>
    <n v="8000"/>
    <x v="155"/>
    <n v="0"/>
    <x v="2"/>
    <x v="68"/>
    <x v="0"/>
  </r>
  <r>
    <n v="327"/>
    <x v="82"/>
    <s v="101820217"/>
    <x v="6"/>
    <x v="151"/>
    <x v="69"/>
    <x v="2"/>
    <x v="14"/>
    <n v="0"/>
    <n v="90864.83"/>
    <x v="156"/>
    <n v="0"/>
    <x v="2"/>
    <x v="69"/>
    <x v="0"/>
  </r>
  <r>
    <n v="326"/>
    <x v="83"/>
    <n v="101821256"/>
    <x v="4"/>
    <x v="152"/>
    <x v="70"/>
    <x v="2"/>
    <x v="14"/>
    <n v="0"/>
    <n v="2957.25"/>
    <x v="157"/>
    <n v="0"/>
    <x v="2"/>
    <x v="70"/>
    <x v="0"/>
  </r>
  <r>
    <n v="325"/>
    <x v="84"/>
    <n v="124027812"/>
    <x v="23"/>
    <x v="115"/>
    <x v="71"/>
    <x v="2"/>
    <x v="14"/>
    <n v="0"/>
    <n v="675"/>
    <x v="40"/>
    <n v="0"/>
    <x v="2"/>
    <x v="71"/>
    <x v="0"/>
  </r>
  <r>
    <n v="324"/>
    <x v="85"/>
    <n v="124027812"/>
    <x v="23"/>
    <x v="116"/>
    <x v="72"/>
    <x v="2"/>
    <x v="14"/>
    <n v="0"/>
    <n v="1950"/>
    <x v="40"/>
    <n v="0"/>
    <x v="2"/>
    <x v="72"/>
    <x v="0"/>
  </r>
  <r>
    <n v="323"/>
    <x v="86"/>
    <n v="124027812"/>
    <x v="23"/>
    <x v="117"/>
    <x v="73"/>
    <x v="2"/>
    <x v="14"/>
    <n v="0"/>
    <n v="1625"/>
    <x v="40"/>
    <n v="0"/>
    <x v="2"/>
    <x v="73"/>
    <x v="0"/>
  </r>
  <r>
    <n v="322"/>
    <x v="87"/>
    <n v="124027812"/>
    <x v="23"/>
    <x v="118"/>
    <x v="74"/>
    <x v="2"/>
    <x v="14"/>
    <n v="0"/>
    <n v="3300"/>
    <x v="40"/>
    <n v="0"/>
    <x v="2"/>
    <x v="74"/>
    <x v="0"/>
  </r>
  <r>
    <n v="321"/>
    <x v="32"/>
    <n v="101869755"/>
    <x v="25"/>
    <x v="88"/>
    <x v="28"/>
    <x v="2"/>
    <x v="14"/>
    <n v="0"/>
    <n v="16802.439999999999"/>
    <x v="35"/>
    <n v="0"/>
    <x v="2"/>
    <x v="28"/>
    <x v="0"/>
  </r>
  <r>
    <n v="320"/>
    <x v="32"/>
    <n v="101869755"/>
    <x v="25"/>
    <x v="86"/>
    <x v="28"/>
    <x v="2"/>
    <x v="14"/>
    <n v="0"/>
    <n v="17106.5"/>
    <x v="35"/>
    <n v="0"/>
    <x v="2"/>
    <x v="28"/>
    <x v="0"/>
  </r>
  <r>
    <n v="319"/>
    <x v="32"/>
    <n v="101869755"/>
    <x v="25"/>
    <x v="87"/>
    <x v="28"/>
    <x v="2"/>
    <x v="14"/>
    <n v="0"/>
    <n v="49767.8"/>
    <x v="35"/>
    <n v="0"/>
    <x v="2"/>
    <x v="28"/>
    <x v="0"/>
  </r>
  <r>
    <n v="318"/>
    <x v="32"/>
    <n v="101869755"/>
    <x v="25"/>
    <x v="85"/>
    <x v="28"/>
    <x v="2"/>
    <x v="14"/>
    <n v="0"/>
    <n v="18528.5"/>
    <x v="35"/>
    <n v="0"/>
    <x v="2"/>
    <x v="28"/>
    <x v="0"/>
  </r>
  <r>
    <n v="317"/>
    <x v="79"/>
    <n v="101874503"/>
    <x v="28"/>
    <x v="140"/>
    <x v="66"/>
    <x v="2"/>
    <x v="14"/>
    <n v="0"/>
    <n v="858672.28"/>
    <x v="158"/>
    <n v="0"/>
    <x v="2"/>
    <x v="66"/>
    <x v="0"/>
  </r>
  <r>
    <n v="316"/>
    <x v="88"/>
    <n v="101874503"/>
    <x v="28"/>
    <x v="139"/>
    <x v="75"/>
    <x v="2"/>
    <x v="14"/>
    <n v="0"/>
    <n v="23751"/>
    <x v="159"/>
    <n v="0"/>
    <x v="2"/>
    <x v="75"/>
    <x v="0"/>
  </r>
  <r>
    <n v="315"/>
    <x v="69"/>
    <n v="102017174"/>
    <x v="0"/>
    <x v="145"/>
    <x v="63"/>
    <x v="2"/>
    <x v="14"/>
    <n v="0"/>
    <n v="28510"/>
    <x v="160"/>
    <n v="0"/>
    <x v="2"/>
    <x v="63"/>
    <x v="0"/>
  </r>
  <r>
    <n v="313"/>
    <x v="85"/>
    <n v="401516454"/>
    <x v="1"/>
    <x v="147"/>
    <x v="76"/>
    <x v="2"/>
    <x v="14"/>
    <n v="0"/>
    <n v="99052.9"/>
    <x v="161"/>
    <n v="0"/>
    <x v="2"/>
    <x v="76"/>
    <x v="0"/>
  </r>
  <r>
    <n v="312"/>
    <x v="89"/>
    <n v="401516454"/>
    <x v="1"/>
    <x v="148"/>
    <x v="77"/>
    <x v="2"/>
    <x v="14"/>
    <n v="0"/>
    <n v="100450.7"/>
    <x v="162"/>
    <n v="0"/>
    <x v="2"/>
    <x v="77"/>
    <x v="0"/>
  </r>
  <r>
    <n v="311"/>
    <x v="86"/>
    <n v="124018732"/>
    <x v="52"/>
    <x v="141"/>
    <x v="73"/>
    <x v="2"/>
    <x v="14"/>
    <n v="0"/>
    <n v="2099000"/>
    <x v="163"/>
    <n v="0"/>
    <x v="2"/>
    <x v="73"/>
    <x v="0"/>
  </r>
  <r>
    <n v="294"/>
    <x v="90"/>
    <s v="00101988723"/>
    <x v="54"/>
    <x v="153"/>
    <x v="0"/>
    <x v="0"/>
    <x v="73"/>
    <n v="60770"/>
    <n v="0"/>
    <x v="164"/>
    <n v="0"/>
    <x v="0"/>
    <x v="0"/>
    <x v="0"/>
  </r>
  <r>
    <n v="295"/>
    <x v="91"/>
    <n v="101893931"/>
    <x v="49"/>
    <x v="154"/>
    <x v="0"/>
    <x v="0"/>
    <x v="74"/>
    <n v="119133.04"/>
    <n v="0"/>
    <x v="165"/>
    <n v="0"/>
    <x v="0"/>
    <x v="0"/>
    <x v="0"/>
  </r>
  <r>
    <n v="287"/>
    <x v="92"/>
    <n v="130474915"/>
    <x v="55"/>
    <x v="155"/>
    <x v="0"/>
    <x v="0"/>
    <x v="75"/>
    <n v="1200791.6000000001"/>
    <n v="0"/>
    <x v="166"/>
    <n v="0"/>
    <x v="0"/>
    <x v="0"/>
    <x v="0"/>
  </r>
  <r>
    <n v="310"/>
    <x v="82"/>
    <n v="124027812"/>
    <x v="23"/>
    <x v="119"/>
    <x v="78"/>
    <x v="2"/>
    <x v="14"/>
    <n v="0"/>
    <n v="1495"/>
    <x v="40"/>
    <n v="0"/>
    <x v="2"/>
    <x v="78"/>
    <x v="0"/>
  </r>
  <r>
    <n v="309"/>
    <x v="93"/>
    <n v="124027812"/>
    <x v="23"/>
    <x v="120"/>
    <x v="78"/>
    <x v="2"/>
    <x v="14"/>
    <n v="0"/>
    <n v="1365"/>
    <x v="40"/>
    <n v="0"/>
    <x v="2"/>
    <x v="78"/>
    <x v="0"/>
  </r>
  <r>
    <n v="289"/>
    <x v="92"/>
    <n v="101011149"/>
    <x v="19"/>
    <x v="156"/>
    <x v="0"/>
    <x v="0"/>
    <x v="76"/>
    <n v="2996955"/>
    <n v="0"/>
    <x v="167"/>
    <n v="0"/>
    <x v="0"/>
    <x v="0"/>
    <x v="0"/>
  </r>
  <r>
    <n v="297"/>
    <x v="92"/>
    <n v="131649939"/>
    <x v="42"/>
    <x v="157"/>
    <x v="0"/>
    <x v="0"/>
    <x v="77"/>
    <n v="283179.34999999998"/>
    <n v="0"/>
    <x v="168"/>
    <n v="0"/>
    <x v="0"/>
    <x v="0"/>
    <x v="0"/>
  </r>
  <r>
    <n v="281"/>
    <x v="92"/>
    <n v="131211224"/>
    <x v="56"/>
    <x v="158"/>
    <x v="0"/>
    <x v="0"/>
    <x v="77"/>
    <n v="73386.559999999998"/>
    <n v="0"/>
    <x v="169"/>
    <n v="0"/>
    <x v="0"/>
    <x v="0"/>
    <x v="0"/>
  </r>
  <r>
    <n v="308"/>
    <x v="92"/>
    <n v="101759739"/>
    <x v="57"/>
    <x v="159"/>
    <x v="0"/>
    <x v="0"/>
    <x v="78"/>
    <n v="107108.6"/>
    <n v="0"/>
    <x v="170"/>
    <n v="0"/>
    <x v="0"/>
    <x v="0"/>
    <x v="0"/>
  </r>
  <r>
    <n v="308"/>
    <x v="94"/>
    <n v="101759739"/>
    <x v="57"/>
    <x v="159"/>
    <x v="78"/>
    <x v="2"/>
    <x v="14"/>
    <n v="0"/>
    <n v="107108.6"/>
    <x v="171"/>
    <n v="0"/>
    <x v="2"/>
    <x v="78"/>
    <x v="0"/>
  </r>
  <r>
    <n v="290"/>
    <x v="92"/>
    <n v="101011149"/>
    <x v="19"/>
    <x v="160"/>
    <x v="0"/>
    <x v="0"/>
    <x v="79"/>
    <n v="13536.43"/>
    <n v="0"/>
    <x v="172"/>
    <n v="0"/>
    <x v="0"/>
    <x v="0"/>
    <x v="0"/>
  </r>
  <r>
    <n v="285"/>
    <x v="92"/>
    <n v="131280714"/>
    <x v="18"/>
    <x v="161"/>
    <x v="0"/>
    <x v="0"/>
    <x v="80"/>
    <n v="14080"/>
    <n v="0"/>
    <x v="173"/>
    <n v="0"/>
    <x v="0"/>
    <x v="0"/>
    <x v="0"/>
  </r>
  <r>
    <n v="283"/>
    <x v="92"/>
    <n v="40222240786"/>
    <x v="58"/>
    <x v="162"/>
    <x v="0"/>
    <x v="0"/>
    <x v="81"/>
    <n v="396821.11"/>
    <n v="0"/>
    <x v="174"/>
    <n v="0"/>
    <x v="0"/>
    <x v="0"/>
    <x v="0"/>
  </r>
  <r>
    <n v="286"/>
    <x v="92"/>
    <n v="402063525"/>
    <x v="27"/>
    <x v="163"/>
    <x v="0"/>
    <x v="0"/>
    <x v="82"/>
    <n v="14500"/>
    <n v="0"/>
    <x v="175"/>
    <n v="0"/>
    <x v="0"/>
    <x v="0"/>
    <x v="0"/>
  </r>
  <r>
    <n v="284"/>
    <x v="92"/>
    <n v="130963452"/>
    <x v="59"/>
    <x v="73"/>
    <x v="0"/>
    <x v="0"/>
    <x v="83"/>
    <n v="38468"/>
    <n v="0"/>
    <x v="176"/>
    <n v="0"/>
    <x v="0"/>
    <x v="0"/>
    <x v="0"/>
  </r>
  <r>
    <n v="278"/>
    <x v="92"/>
    <n v="101807199"/>
    <x v="30"/>
    <x v="164"/>
    <x v="0"/>
    <x v="0"/>
    <x v="84"/>
    <n v="22899.83"/>
    <n v="0"/>
    <x v="177"/>
    <n v="0"/>
    <x v="0"/>
    <x v="0"/>
    <x v="0"/>
  </r>
  <r>
    <n v="277"/>
    <x v="92"/>
    <n v="101807199"/>
    <x v="30"/>
    <x v="165"/>
    <x v="0"/>
    <x v="0"/>
    <x v="84"/>
    <n v="16299.77"/>
    <n v="0"/>
    <x v="177"/>
    <n v="0"/>
    <x v="0"/>
    <x v="0"/>
    <x v="0"/>
  </r>
  <r>
    <n v="279"/>
    <x v="92"/>
    <n v="132397942"/>
    <x v="60"/>
    <x v="166"/>
    <x v="0"/>
    <x v="0"/>
    <x v="85"/>
    <n v="22833"/>
    <n v="0"/>
    <x v="178"/>
    <n v="0"/>
    <x v="0"/>
    <x v="0"/>
    <x v="0"/>
  </r>
  <r>
    <n v="276"/>
    <x v="92"/>
    <n v="131649939"/>
    <x v="42"/>
    <x v="167"/>
    <x v="0"/>
    <x v="0"/>
    <x v="86"/>
    <n v="426596.55"/>
    <n v="0"/>
    <x v="179"/>
    <n v="0"/>
    <x v="0"/>
    <x v="0"/>
    <x v="0"/>
  </r>
  <r>
    <n v="262"/>
    <x v="92"/>
    <n v="131649939"/>
    <x v="42"/>
    <x v="168"/>
    <x v="0"/>
    <x v="0"/>
    <x v="87"/>
    <n v="210000"/>
    <n v="0"/>
    <x v="180"/>
    <n v="0"/>
    <x v="0"/>
    <x v="0"/>
    <x v="0"/>
  </r>
  <r>
    <n v="260"/>
    <x v="92"/>
    <n v="131041671"/>
    <x v="61"/>
    <x v="169"/>
    <x v="0"/>
    <x v="0"/>
    <x v="88"/>
    <n v="31880"/>
    <n v="0"/>
    <x v="181"/>
    <n v="0"/>
    <x v="0"/>
    <x v="0"/>
    <x v="0"/>
  </r>
  <r>
    <n v="288"/>
    <x v="92"/>
    <n v="101512369"/>
    <x v="62"/>
    <x v="170"/>
    <x v="0"/>
    <x v="0"/>
    <x v="89"/>
    <n v="111549.26"/>
    <n v="0"/>
    <x v="182"/>
    <n v="0"/>
    <x v="0"/>
    <x v="0"/>
    <x v="0"/>
  </r>
  <r>
    <n v="282"/>
    <x v="82"/>
    <n v="131878431"/>
    <x v="63"/>
    <x v="171"/>
    <x v="0"/>
    <x v="0"/>
    <x v="90"/>
    <n v="43070"/>
    <n v="0"/>
    <x v="183"/>
    <n v="0"/>
    <x v="0"/>
    <x v="0"/>
    <x v="0"/>
  </r>
  <r>
    <n v="307"/>
    <x v="91"/>
    <n v="132659481"/>
    <x v="64"/>
    <x v="172"/>
    <x v="0"/>
    <x v="0"/>
    <x v="91"/>
    <n v="150096"/>
    <n v="0"/>
    <x v="184"/>
    <n v="0"/>
    <x v="0"/>
    <x v="0"/>
    <x v="0"/>
  </r>
  <r>
    <n v="307"/>
    <x v="94"/>
    <n v="132659481"/>
    <x v="64"/>
    <x v="172"/>
    <x v="78"/>
    <x v="2"/>
    <x v="14"/>
    <n v="0"/>
    <n v="150096"/>
    <x v="185"/>
    <n v="0"/>
    <x v="2"/>
    <x v="78"/>
    <x v="0"/>
  </r>
  <r>
    <n v="265"/>
    <x v="95"/>
    <n v="131202772"/>
    <x v="35"/>
    <x v="173"/>
    <x v="0"/>
    <x v="0"/>
    <x v="92"/>
    <n v="549000.05000000005"/>
    <n v="0"/>
    <x v="186"/>
    <n v="0"/>
    <x v="0"/>
    <x v="0"/>
    <x v="0"/>
  </r>
  <r>
    <n v="264"/>
    <x v="95"/>
    <n v="131505635"/>
    <x v="9"/>
    <x v="174"/>
    <x v="0"/>
    <x v="0"/>
    <x v="93"/>
    <n v="28320"/>
    <n v="0"/>
    <x v="187"/>
    <n v="0"/>
    <x v="0"/>
    <x v="0"/>
    <x v="0"/>
  </r>
  <r>
    <n v="258"/>
    <x v="95"/>
    <s v=" 131740693"/>
    <x v="34"/>
    <x v="175"/>
    <x v="0"/>
    <x v="0"/>
    <x v="94"/>
    <n v="53690"/>
    <n v="0"/>
    <x v="188"/>
    <n v="0"/>
    <x v="0"/>
    <x v="0"/>
    <x v="0"/>
  </r>
  <r>
    <n v="306"/>
    <x v="95"/>
    <n v="401509563"/>
    <x v="12"/>
    <x v="176"/>
    <x v="0"/>
    <x v="0"/>
    <x v="94"/>
    <n v="8000"/>
    <n v="0"/>
    <x v="189"/>
    <n v="0"/>
    <x v="0"/>
    <x v="0"/>
    <x v="0"/>
  </r>
  <r>
    <n v="306"/>
    <x v="94"/>
    <n v="401509563"/>
    <x v="12"/>
    <x v="176"/>
    <x v="78"/>
    <x v="2"/>
    <x v="14"/>
    <n v="0"/>
    <n v="8000"/>
    <x v="190"/>
    <n v="0"/>
    <x v="2"/>
    <x v="78"/>
    <x v="0"/>
  </r>
  <r>
    <n v="261"/>
    <x v="95"/>
    <n v="132495128"/>
    <x v="65"/>
    <x v="177"/>
    <x v="0"/>
    <x v="0"/>
    <x v="95"/>
    <n v="205036.79999999999"/>
    <n v="0"/>
    <x v="191"/>
    <n v="0"/>
    <x v="0"/>
    <x v="0"/>
    <x v="0"/>
  </r>
  <r>
    <n v="275"/>
    <x v="96"/>
    <n v="401516454"/>
    <x v="1"/>
    <x v="178"/>
    <x v="0"/>
    <x v="0"/>
    <x v="96"/>
    <n v="20453.5"/>
    <n v="0"/>
    <x v="192"/>
    <n v="0"/>
    <x v="0"/>
    <x v="0"/>
    <x v="0"/>
  </r>
  <r>
    <n v="274"/>
    <x v="96"/>
    <n v="102017174"/>
    <x v="0"/>
    <x v="179"/>
    <x v="0"/>
    <x v="0"/>
    <x v="96"/>
    <n v="4960"/>
    <n v="0"/>
    <x v="192"/>
    <n v="0"/>
    <x v="0"/>
    <x v="0"/>
    <x v="0"/>
  </r>
  <r>
    <n v="213"/>
    <x v="97"/>
    <n v="101807199"/>
    <x v="30"/>
    <x v="180"/>
    <x v="0"/>
    <x v="0"/>
    <x v="97"/>
    <n v="1199.8800000000001"/>
    <n v="0"/>
    <x v="193"/>
    <n v="0"/>
    <x v="0"/>
    <x v="0"/>
    <x v="0"/>
  </r>
  <r>
    <n v="266"/>
    <x v="96"/>
    <s v="130689164"/>
    <x v="66"/>
    <x v="181"/>
    <x v="0"/>
    <x v="0"/>
    <x v="98"/>
    <n v="460000"/>
    <n v="0"/>
    <x v="194"/>
    <n v="0"/>
    <x v="0"/>
    <x v="0"/>
    <x v="0"/>
  </r>
  <r>
    <n v="238"/>
    <x v="96"/>
    <n v="124027812"/>
    <x v="23"/>
    <x v="182"/>
    <x v="0"/>
    <x v="0"/>
    <x v="99"/>
    <n v="3300"/>
    <n v="0"/>
    <x v="195"/>
    <n v="0"/>
    <x v="0"/>
    <x v="0"/>
    <x v="0"/>
  </r>
  <r>
    <n v="257"/>
    <x v="96"/>
    <n v="124027812"/>
    <x v="23"/>
    <x v="183"/>
    <x v="0"/>
    <x v="0"/>
    <x v="99"/>
    <n v="3300"/>
    <n v="0"/>
    <x v="195"/>
    <n v="0"/>
    <x v="0"/>
    <x v="0"/>
    <x v="0"/>
  </r>
  <r>
    <n v="256"/>
    <x v="96"/>
    <n v="124027812"/>
    <x v="23"/>
    <x v="184"/>
    <x v="0"/>
    <x v="0"/>
    <x v="99"/>
    <n v="1625"/>
    <n v="0"/>
    <x v="195"/>
    <n v="0"/>
    <x v="0"/>
    <x v="0"/>
    <x v="0"/>
  </r>
  <r>
    <n v="255"/>
    <x v="96"/>
    <n v="124027812"/>
    <x v="23"/>
    <x v="185"/>
    <x v="0"/>
    <x v="0"/>
    <x v="99"/>
    <n v="1950"/>
    <n v="0"/>
    <x v="195"/>
    <n v="0"/>
    <x v="0"/>
    <x v="0"/>
    <x v="0"/>
  </r>
  <r>
    <n v="254"/>
    <x v="96"/>
    <n v="124027812"/>
    <x v="23"/>
    <x v="186"/>
    <x v="0"/>
    <x v="0"/>
    <x v="99"/>
    <n v="2025"/>
    <n v="0"/>
    <x v="195"/>
    <n v="0"/>
    <x v="0"/>
    <x v="0"/>
    <x v="0"/>
  </r>
  <r>
    <n v="253"/>
    <x v="96"/>
    <n v="124027812"/>
    <x v="23"/>
    <x v="187"/>
    <x v="0"/>
    <x v="0"/>
    <x v="99"/>
    <n v="1950"/>
    <n v="0"/>
    <x v="195"/>
    <n v="0"/>
    <x v="0"/>
    <x v="0"/>
    <x v="0"/>
  </r>
  <r>
    <n v="228"/>
    <x v="96"/>
    <n v="124027812"/>
    <x v="23"/>
    <x v="188"/>
    <x v="0"/>
    <x v="0"/>
    <x v="99"/>
    <n v="1950"/>
    <n v="0"/>
    <x v="195"/>
    <n v="0"/>
    <x v="0"/>
    <x v="0"/>
    <x v="0"/>
  </r>
  <r>
    <n v="243"/>
    <x v="96"/>
    <n v="124027812"/>
    <x v="23"/>
    <x v="189"/>
    <x v="0"/>
    <x v="0"/>
    <x v="99"/>
    <n v="1950"/>
    <n v="0"/>
    <x v="195"/>
    <n v="0"/>
    <x v="0"/>
    <x v="0"/>
    <x v="0"/>
  </r>
  <r>
    <n v="226"/>
    <x v="96"/>
    <n v="124027812"/>
    <x v="23"/>
    <x v="190"/>
    <x v="0"/>
    <x v="0"/>
    <x v="99"/>
    <n v="3300"/>
    <n v="0"/>
    <x v="195"/>
    <n v="0"/>
    <x v="0"/>
    <x v="0"/>
    <x v="0"/>
  </r>
  <r>
    <n v="225"/>
    <x v="96"/>
    <n v="124027812"/>
    <x v="23"/>
    <x v="191"/>
    <x v="0"/>
    <x v="0"/>
    <x v="99"/>
    <n v="1950"/>
    <n v="0"/>
    <x v="195"/>
    <n v="0"/>
    <x v="0"/>
    <x v="0"/>
    <x v="0"/>
  </r>
  <r>
    <n v="224"/>
    <x v="96"/>
    <n v="124027812"/>
    <x v="23"/>
    <x v="192"/>
    <x v="0"/>
    <x v="0"/>
    <x v="99"/>
    <n v="1625"/>
    <n v="0"/>
    <x v="195"/>
    <n v="0"/>
    <x v="0"/>
    <x v="0"/>
    <x v="0"/>
  </r>
  <r>
    <n v="223"/>
    <x v="96"/>
    <n v="124027812"/>
    <x v="23"/>
    <x v="193"/>
    <x v="0"/>
    <x v="0"/>
    <x v="99"/>
    <n v="4300"/>
    <n v="0"/>
    <x v="195"/>
    <n v="0"/>
    <x v="0"/>
    <x v="0"/>
    <x v="0"/>
  </r>
  <r>
    <n v="201"/>
    <x v="96"/>
    <n v="124027812"/>
    <x v="23"/>
    <x v="194"/>
    <x v="0"/>
    <x v="0"/>
    <x v="99"/>
    <n v="1690"/>
    <n v="0"/>
    <x v="195"/>
    <n v="0"/>
    <x v="0"/>
    <x v="0"/>
    <x v="0"/>
  </r>
  <r>
    <n v="200"/>
    <x v="96"/>
    <n v="124027812"/>
    <x v="23"/>
    <x v="195"/>
    <x v="0"/>
    <x v="0"/>
    <x v="99"/>
    <n v="1950"/>
    <n v="0"/>
    <x v="195"/>
    <n v="0"/>
    <x v="0"/>
    <x v="0"/>
    <x v="0"/>
  </r>
  <r>
    <n v="199"/>
    <x v="96"/>
    <n v="124027812"/>
    <x v="23"/>
    <x v="196"/>
    <x v="0"/>
    <x v="0"/>
    <x v="99"/>
    <n v="1560"/>
    <n v="0"/>
    <x v="195"/>
    <n v="0"/>
    <x v="0"/>
    <x v="0"/>
    <x v="0"/>
  </r>
  <r>
    <n v="263"/>
    <x v="96"/>
    <n v="424002691"/>
    <x v="67"/>
    <x v="197"/>
    <x v="0"/>
    <x v="0"/>
    <x v="100"/>
    <n v="108051"/>
    <n v="0"/>
    <x v="196"/>
    <n v="0"/>
    <x v="0"/>
    <x v="0"/>
    <x v="0"/>
  </r>
  <r>
    <n v="259"/>
    <x v="96"/>
    <n v="131787576"/>
    <x v="68"/>
    <x v="198"/>
    <x v="0"/>
    <x v="0"/>
    <x v="101"/>
    <n v="718903.2"/>
    <n v="0"/>
    <x v="197"/>
    <n v="0"/>
    <x v="0"/>
    <x v="0"/>
    <x v="0"/>
  </r>
  <r>
    <n v="251"/>
    <x v="93"/>
    <n v="101500263"/>
    <x v="69"/>
    <x v="199"/>
    <x v="0"/>
    <x v="0"/>
    <x v="102"/>
    <n v="112094.1"/>
    <n v="0"/>
    <x v="198"/>
    <n v="0"/>
    <x v="0"/>
    <x v="0"/>
    <x v="0"/>
  </r>
  <r>
    <n v="303"/>
    <x v="98"/>
    <s v=" 101001577"/>
    <x v="14"/>
    <x v="200"/>
    <x v="0"/>
    <x v="0"/>
    <x v="103"/>
    <n v="713.64"/>
    <n v="0"/>
    <x v="199"/>
    <n v="0"/>
    <x v="0"/>
    <x v="0"/>
    <x v="0"/>
  </r>
  <r>
    <n v="302"/>
    <x v="98"/>
    <s v=" 101001577"/>
    <x v="14"/>
    <x v="201"/>
    <x v="0"/>
    <x v="0"/>
    <x v="103"/>
    <n v="37998.92"/>
    <n v="0"/>
    <x v="199"/>
    <n v="0"/>
    <x v="0"/>
    <x v="0"/>
    <x v="0"/>
  </r>
  <r>
    <n v="304"/>
    <x v="98"/>
    <s v=" 101001577"/>
    <x v="14"/>
    <x v="202"/>
    <x v="0"/>
    <x v="0"/>
    <x v="103"/>
    <n v="104514.75"/>
    <n v="0"/>
    <x v="199"/>
    <n v="0"/>
    <x v="0"/>
    <x v="0"/>
    <x v="0"/>
  </r>
  <r>
    <n v="305"/>
    <x v="98"/>
    <s v=" 101001577"/>
    <x v="14"/>
    <x v="203"/>
    <x v="0"/>
    <x v="0"/>
    <x v="103"/>
    <n v="1930.5"/>
    <n v="0"/>
    <x v="199"/>
    <n v="0"/>
    <x v="0"/>
    <x v="0"/>
    <x v="0"/>
  </r>
  <r>
    <n v="305"/>
    <x v="99"/>
    <s v=" 101001577"/>
    <x v="14"/>
    <x v="203"/>
    <x v="79"/>
    <x v="2"/>
    <x v="14"/>
    <n v="0"/>
    <n v="1930.5"/>
    <x v="200"/>
    <n v="0"/>
    <x v="2"/>
    <x v="79"/>
    <x v="0"/>
  </r>
  <r>
    <n v="304"/>
    <x v="99"/>
    <s v=" 101001577"/>
    <x v="14"/>
    <x v="202"/>
    <x v="79"/>
    <x v="2"/>
    <x v="14"/>
    <n v="0"/>
    <n v="104514.75"/>
    <x v="200"/>
    <n v="0"/>
    <x v="2"/>
    <x v="79"/>
    <x v="0"/>
  </r>
  <r>
    <n v="303"/>
    <x v="99"/>
    <s v=" 101001577"/>
    <x v="14"/>
    <x v="200"/>
    <x v="79"/>
    <x v="2"/>
    <x v="14"/>
    <n v="0"/>
    <n v="713.64"/>
    <x v="200"/>
    <n v="0"/>
    <x v="2"/>
    <x v="79"/>
    <x v="0"/>
  </r>
  <r>
    <n v="302"/>
    <x v="99"/>
    <s v=" 101001577"/>
    <x v="14"/>
    <x v="201"/>
    <x v="79"/>
    <x v="2"/>
    <x v="14"/>
    <n v="0"/>
    <n v="37998.92"/>
    <x v="200"/>
    <n v="0"/>
    <x v="2"/>
    <x v="79"/>
    <x v="0"/>
  </r>
  <r>
    <n v="301"/>
    <x v="97"/>
    <n v="101821256"/>
    <x v="4"/>
    <x v="204"/>
    <x v="0"/>
    <x v="0"/>
    <x v="104"/>
    <n v="5419.06"/>
    <n v="0"/>
    <x v="201"/>
    <n v="0"/>
    <x v="0"/>
    <x v="0"/>
    <x v="0"/>
  </r>
  <r>
    <n v="301"/>
    <x v="100"/>
    <n v="101821256"/>
    <x v="4"/>
    <x v="204"/>
    <x v="78"/>
    <x v="2"/>
    <x v="14"/>
    <n v="0"/>
    <n v="5419.06"/>
    <x v="202"/>
    <n v="0"/>
    <x v="2"/>
    <x v="78"/>
    <x v="0"/>
  </r>
  <r>
    <n v="275"/>
    <x v="97"/>
    <n v="401516454"/>
    <x v="1"/>
    <x v="178"/>
    <x v="0"/>
    <x v="0"/>
    <x v="105"/>
    <n v="76994.990000000005"/>
    <n v="0"/>
    <x v="203"/>
    <n v="0"/>
    <x v="0"/>
    <x v="0"/>
    <x v="0"/>
  </r>
  <r>
    <n v="300"/>
    <x v="97"/>
    <n v="401037272"/>
    <x v="2"/>
    <x v="205"/>
    <x v="0"/>
    <x v="0"/>
    <x v="106"/>
    <n v="2496"/>
    <n v="0"/>
    <x v="204"/>
    <n v="0"/>
    <x v="0"/>
    <x v="0"/>
    <x v="0"/>
  </r>
  <r>
    <n v="299"/>
    <x v="97"/>
    <n v="401037272"/>
    <x v="2"/>
    <x v="206"/>
    <x v="0"/>
    <x v="0"/>
    <x v="106"/>
    <n v="2496"/>
    <n v="0"/>
    <x v="204"/>
    <n v="0"/>
    <x v="0"/>
    <x v="0"/>
    <x v="0"/>
  </r>
  <r>
    <n v="298"/>
    <x v="97"/>
    <n v="401037272"/>
    <x v="2"/>
    <x v="207"/>
    <x v="0"/>
    <x v="0"/>
    <x v="106"/>
    <n v="2496"/>
    <n v="0"/>
    <x v="204"/>
    <n v="0"/>
    <x v="0"/>
    <x v="0"/>
    <x v="0"/>
  </r>
  <r>
    <n v="300"/>
    <x v="100"/>
    <n v="401037272"/>
    <x v="2"/>
    <x v="205"/>
    <x v="78"/>
    <x v="2"/>
    <x v="14"/>
    <n v="0"/>
    <n v="2496"/>
    <x v="205"/>
    <n v="0"/>
    <x v="2"/>
    <x v="78"/>
    <x v="0"/>
  </r>
  <r>
    <n v="299"/>
    <x v="101"/>
    <n v="401037272"/>
    <x v="2"/>
    <x v="206"/>
    <x v="80"/>
    <x v="2"/>
    <x v="14"/>
    <n v="0"/>
    <n v="2496"/>
    <x v="206"/>
    <n v="0"/>
    <x v="2"/>
    <x v="80"/>
    <x v="0"/>
  </r>
  <r>
    <n v="298"/>
    <x v="102"/>
    <n v="401037272"/>
    <x v="2"/>
    <x v="207"/>
    <x v="81"/>
    <x v="2"/>
    <x v="14"/>
    <n v="0"/>
    <n v="2496"/>
    <x v="207"/>
    <n v="0"/>
    <x v="2"/>
    <x v="81"/>
    <x v="0"/>
  </r>
  <r>
    <n v="246"/>
    <x v="97"/>
    <n v="101869755"/>
    <x v="25"/>
    <x v="208"/>
    <x v="0"/>
    <x v="0"/>
    <x v="107"/>
    <n v="75218.710000000006"/>
    <n v="0"/>
    <x v="208"/>
    <n v="0"/>
    <x v="0"/>
    <x v="0"/>
    <x v="0"/>
  </r>
  <r>
    <n v="245"/>
    <x v="97"/>
    <n v="101869755"/>
    <x v="25"/>
    <x v="209"/>
    <x v="0"/>
    <x v="0"/>
    <x v="107"/>
    <n v="13020.73"/>
    <n v="0"/>
    <x v="208"/>
    <n v="0"/>
    <x v="0"/>
    <x v="0"/>
    <x v="0"/>
  </r>
  <r>
    <n v="297"/>
    <x v="90"/>
    <n v="131649939"/>
    <x v="42"/>
    <x v="157"/>
    <x v="78"/>
    <x v="2"/>
    <x v="14"/>
    <n v="0"/>
    <n v="283179.34999999998"/>
    <x v="209"/>
    <n v="0"/>
    <x v="2"/>
    <x v="78"/>
    <x v="0"/>
  </r>
  <r>
    <n v="252"/>
    <x v="97"/>
    <n v="101011939"/>
    <x v="40"/>
    <x v="210"/>
    <x v="0"/>
    <x v="0"/>
    <x v="108"/>
    <n v="20705.650000000001"/>
    <n v="0"/>
    <x v="210"/>
    <n v="0"/>
    <x v="0"/>
    <x v="0"/>
    <x v="0"/>
  </r>
  <r>
    <n v="247"/>
    <x v="97"/>
    <n v="101011939"/>
    <x v="40"/>
    <x v="211"/>
    <x v="0"/>
    <x v="0"/>
    <x v="108"/>
    <n v="47148.22"/>
    <n v="0"/>
    <x v="210"/>
    <n v="0"/>
    <x v="0"/>
    <x v="0"/>
    <x v="0"/>
  </r>
  <r>
    <n v="171"/>
    <x v="97"/>
    <n v="101011939"/>
    <x v="40"/>
    <x v="212"/>
    <x v="0"/>
    <x v="0"/>
    <x v="108"/>
    <n v="23587.01"/>
    <n v="0"/>
    <x v="210"/>
    <n v="0"/>
    <x v="0"/>
    <x v="0"/>
    <x v="0"/>
  </r>
  <r>
    <n v="274"/>
    <x v="97"/>
    <n v="102017174"/>
    <x v="0"/>
    <x v="179"/>
    <x v="0"/>
    <x v="0"/>
    <x v="109"/>
    <n v="23550"/>
    <n v="0"/>
    <x v="211"/>
    <n v="0"/>
    <x v="0"/>
    <x v="0"/>
    <x v="0"/>
  </r>
  <r>
    <n v="212"/>
    <x v="97"/>
    <n v="101807199"/>
    <x v="30"/>
    <x v="213"/>
    <x v="0"/>
    <x v="0"/>
    <x v="97"/>
    <n v="31699.75"/>
    <n v="0"/>
    <x v="177"/>
    <n v="0"/>
    <x v="0"/>
    <x v="0"/>
    <x v="0"/>
  </r>
  <r>
    <n v="205"/>
    <x v="103"/>
    <n v="131916996"/>
    <x v="5"/>
    <x v="214"/>
    <x v="0"/>
    <x v="0"/>
    <x v="110"/>
    <n v="54151.03"/>
    <n v="0"/>
    <x v="212"/>
    <n v="0"/>
    <x v="0"/>
    <x v="0"/>
    <x v="0"/>
  </r>
  <r>
    <n v="296"/>
    <x v="83"/>
    <n v="102017174"/>
    <x v="0"/>
    <x v="146"/>
    <x v="78"/>
    <x v="2"/>
    <x v="14"/>
    <n v="0"/>
    <n v="28510"/>
    <x v="213"/>
    <n v="0"/>
    <x v="2"/>
    <x v="78"/>
    <x v="0"/>
  </r>
  <r>
    <n v="231"/>
    <x v="104"/>
    <n v="101869755"/>
    <x v="25"/>
    <x v="215"/>
    <x v="0"/>
    <x v="0"/>
    <x v="111"/>
    <n v="40039.24"/>
    <n v="0"/>
    <x v="214"/>
    <n v="0"/>
    <x v="0"/>
    <x v="0"/>
    <x v="0"/>
  </r>
  <r>
    <n v="248"/>
    <x v="104"/>
    <n v="131649939"/>
    <x v="42"/>
    <x v="216"/>
    <x v="0"/>
    <x v="0"/>
    <x v="112"/>
    <n v="398748.55"/>
    <n v="0"/>
    <x v="215"/>
    <n v="0"/>
    <x v="0"/>
    <x v="0"/>
    <x v="0"/>
  </r>
  <r>
    <n v="222"/>
    <x v="104"/>
    <n v="40224041083"/>
    <x v="70"/>
    <x v="217"/>
    <x v="0"/>
    <x v="0"/>
    <x v="113"/>
    <n v="53100"/>
    <n v="0"/>
    <x v="216"/>
    <n v="0"/>
    <x v="0"/>
    <x v="0"/>
    <x v="0"/>
  </r>
  <r>
    <n v="249"/>
    <x v="100"/>
    <s v="130689164"/>
    <x v="66"/>
    <x v="218"/>
    <x v="0"/>
    <x v="0"/>
    <x v="114"/>
    <n v="430000"/>
    <n v="0"/>
    <x v="217"/>
    <n v="0"/>
    <x v="0"/>
    <x v="0"/>
    <x v="0"/>
  </r>
  <r>
    <n v="211"/>
    <x v="100"/>
    <n v="131916996"/>
    <x v="5"/>
    <x v="219"/>
    <x v="0"/>
    <x v="0"/>
    <x v="115"/>
    <n v="4900.49"/>
    <n v="0"/>
    <x v="218"/>
    <n v="0"/>
    <x v="0"/>
    <x v="0"/>
    <x v="0"/>
  </r>
  <r>
    <n v="250"/>
    <x v="100"/>
    <n v="401509563"/>
    <x v="12"/>
    <x v="220"/>
    <x v="0"/>
    <x v="0"/>
    <x v="116"/>
    <n v="8000"/>
    <n v="0"/>
    <x v="219"/>
    <n v="0"/>
    <x v="0"/>
    <x v="0"/>
    <x v="0"/>
  </r>
  <r>
    <n v="295"/>
    <x v="93"/>
    <n v="101893931"/>
    <x v="49"/>
    <x v="154"/>
    <x v="78"/>
    <x v="2"/>
    <x v="14"/>
    <n v="0"/>
    <n v="119133.04"/>
    <x v="220"/>
    <n v="0"/>
    <x v="2"/>
    <x v="78"/>
    <x v="0"/>
  </r>
  <r>
    <n v="294"/>
    <x v="105"/>
    <s v="00101988723"/>
    <x v="54"/>
    <x v="153"/>
    <x v="78"/>
    <x v="2"/>
    <x v="14"/>
    <n v="0"/>
    <n v="60770"/>
    <x v="221"/>
    <n v="0"/>
    <x v="2"/>
    <x v="78"/>
    <x v="0"/>
  </r>
  <r>
    <n v="293"/>
    <x v="97"/>
    <n v="124027812"/>
    <x v="23"/>
    <x v="121"/>
    <x v="78"/>
    <x v="2"/>
    <x v="14"/>
    <n v="0"/>
    <n v="1690"/>
    <x v="40"/>
    <n v="0"/>
    <x v="2"/>
    <x v="78"/>
    <x v="0"/>
  </r>
  <r>
    <n v="292"/>
    <x v="97"/>
    <n v="124027812"/>
    <x v="23"/>
    <x v="122"/>
    <x v="78"/>
    <x v="2"/>
    <x v="14"/>
    <n v="0"/>
    <n v="1350"/>
    <x v="40"/>
    <n v="0"/>
    <x v="2"/>
    <x v="78"/>
    <x v="0"/>
  </r>
  <r>
    <n v="291"/>
    <x v="103"/>
    <n v="124027812"/>
    <x v="23"/>
    <x v="123"/>
    <x v="78"/>
    <x v="2"/>
    <x v="14"/>
    <n v="0"/>
    <n v="2275"/>
    <x v="40"/>
    <n v="0"/>
    <x v="2"/>
    <x v="78"/>
    <x v="0"/>
  </r>
  <r>
    <n v="290"/>
    <x v="97"/>
    <n v="101011149"/>
    <x v="19"/>
    <x v="160"/>
    <x v="78"/>
    <x v="2"/>
    <x v="14"/>
    <n v="0"/>
    <n v="13536.43"/>
    <x v="222"/>
    <n v="0"/>
    <x v="2"/>
    <x v="78"/>
    <x v="0"/>
  </r>
  <r>
    <n v="289"/>
    <x v="106"/>
    <n v="101011149"/>
    <x v="19"/>
    <x v="156"/>
    <x v="78"/>
    <x v="2"/>
    <x v="14"/>
    <n v="0"/>
    <n v="2996955"/>
    <x v="223"/>
    <n v="0"/>
    <x v="2"/>
    <x v="78"/>
    <x v="0"/>
  </r>
  <r>
    <n v="288"/>
    <x v="106"/>
    <n v="101512369"/>
    <x v="62"/>
    <x v="170"/>
    <x v="78"/>
    <x v="2"/>
    <x v="14"/>
    <n v="0"/>
    <n v="111549.26"/>
    <x v="224"/>
    <n v="0"/>
    <x v="2"/>
    <x v="78"/>
    <x v="0"/>
  </r>
  <r>
    <n v="287"/>
    <x v="106"/>
    <n v="130474915"/>
    <x v="55"/>
    <x v="155"/>
    <x v="78"/>
    <x v="2"/>
    <x v="14"/>
    <n v="0"/>
    <n v="1200791.6000000001"/>
    <x v="225"/>
    <n v="0"/>
    <x v="2"/>
    <x v="78"/>
    <x v="0"/>
  </r>
  <r>
    <n v="286"/>
    <x v="97"/>
    <n v="402063525"/>
    <x v="27"/>
    <x v="163"/>
    <x v="78"/>
    <x v="2"/>
    <x v="14"/>
    <n v="0"/>
    <n v="14500"/>
    <x v="226"/>
    <n v="0"/>
    <x v="2"/>
    <x v="78"/>
    <x v="0"/>
  </r>
  <r>
    <n v="285"/>
    <x v="104"/>
    <n v="131280714"/>
    <x v="18"/>
    <x v="161"/>
    <x v="78"/>
    <x v="2"/>
    <x v="14"/>
    <n v="0"/>
    <n v="14080"/>
    <x v="227"/>
    <n v="0"/>
    <x v="2"/>
    <x v="78"/>
    <x v="0"/>
  </r>
  <r>
    <n v="284"/>
    <x v="107"/>
    <n v="130963452"/>
    <x v="59"/>
    <x v="73"/>
    <x v="78"/>
    <x v="2"/>
    <x v="14"/>
    <n v="0"/>
    <n v="38468"/>
    <x v="228"/>
    <n v="0"/>
    <x v="2"/>
    <x v="78"/>
    <x v="0"/>
  </r>
  <r>
    <n v="283"/>
    <x v="108"/>
    <n v="40222240786"/>
    <x v="58"/>
    <x v="162"/>
    <x v="78"/>
    <x v="2"/>
    <x v="14"/>
    <n v="0"/>
    <n v="396821.11"/>
    <x v="229"/>
    <n v="0"/>
    <x v="2"/>
    <x v="78"/>
    <x v="0"/>
  </r>
  <r>
    <n v="282"/>
    <x v="109"/>
    <n v="131878431"/>
    <x v="63"/>
    <x v="171"/>
    <x v="78"/>
    <x v="2"/>
    <x v="14"/>
    <n v="0"/>
    <n v="43070"/>
    <x v="230"/>
    <n v="0"/>
    <x v="2"/>
    <x v="78"/>
    <x v="0"/>
  </r>
  <r>
    <n v="281"/>
    <x v="103"/>
    <n v="131211224"/>
    <x v="56"/>
    <x v="158"/>
    <x v="78"/>
    <x v="2"/>
    <x v="14"/>
    <n v="0"/>
    <n v="73386.559999999998"/>
    <x v="231"/>
    <n v="0"/>
    <x v="2"/>
    <x v="78"/>
    <x v="0"/>
  </r>
  <r>
    <n v="279"/>
    <x v="108"/>
    <n v="132397942"/>
    <x v="60"/>
    <x v="166"/>
    <x v="78"/>
    <x v="2"/>
    <x v="14"/>
    <n v="0"/>
    <n v="22833"/>
    <x v="232"/>
    <n v="0"/>
    <x v="2"/>
    <x v="78"/>
    <x v="0"/>
  </r>
  <r>
    <n v="278"/>
    <x v="110"/>
    <n v="101807199"/>
    <x v="30"/>
    <x v="164"/>
    <x v="78"/>
    <x v="2"/>
    <x v="14"/>
    <n v="0"/>
    <n v="22899.83"/>
    <x v="233"/>
    <n v="0"/>
    <x v="2"/>
    <x v="78"/>
    <x v="0"/>
  </r>
  <r>
    <n v="277"/>
    <x v="111"/>
    <n v="101807199"/>
    <x v="30"/>
    <x v="165"/>
    <x v="82"/>
    <x v="2"/>
    <x v="14"/>
    <n v="0"/>
    <n v="16299.77"/>
    <x v="234"/>
    <n v="0"/>
    <x v="2"/>
    <x v="82"/>
    <x v="0"/>
  </r>
  <r>
    <n v="276"/>
    <x v="110"/>
    <n v="131649939"/>
    <x v="42"/>
    <x v="167"/>
    <x v="78"/>
    <x v="2"/>
    <x v="14"/>
    <n v="0"/>
    <n v="426596.55"/>
    <x v="235"/>
    <n v="0"/>
    <x v="2"/>
    <x v="78"/>
    <x v="0"/>
  </r>
  <r>
    <n v="275"/>
    <x v="104"/>
    <n v="401516454"/>
    <x v="1"/>
    <x v="178"/>
    <x v="0"/>
    <x v="6"/>
    <x v="117"/>
    <n v="350.21"/>
    <n v="0"/>
    <x v="236"/>
    <n v="0"/>
    <x v="0"/>
    <x v="0"/>
    <x v="0"/>
  </r>
  <r>
    <n v="275"/>
    <x v="104"/>
    <n v="401516454"/>
    <x v="1"/>
    <x v="178"/>
    <x v="0"/>
    <x v="6"/>
    <x v="118"/>
    <n v="2652"/>
    <n v="0"/>
    <x v="236"/>
    <n v="0"/>
    <x v="0"/>
    <x v="0"/>
    <x v="0"/>
  </r>
  <r>
    <n v="275"/>
    <x v="112"/>
    <n v="401516454"/>
    <x v="1"/>
    <x v="178"/>
    <x v="83"/>
    <x v="2"/>
    <x v="14"/>
    <n v="0"/>
    <n v="100450.7"/>
    <x v="237"/>
    <n v="-1.4551915228366852E-11"/>
    <x v="2"/>
    <x v="83"/>
    <x v="0"/>
  </r>
  <r>
    <n v="274"/>
    <x v="100"/>
    <n v="102017174"/>
    <x v="0"/>
    <x v="179"/>
    <x v="78"/>
    <x v="2"/>
    <x v="14"/>
    <n v="0"/>
    <n v="28510"/>
    <x v="237"/>
    <n v="0"/>
    <x v="2"/>
    <x v="78"/>
    <x v="0"/>
  </r>
  <r>
    <n v="234"/>
    <x v="105"/>
    <n v="131680275"/>
    <x v="71"/>
    <x v="221"/>
    <x v="0"/>
    <x v="7"/>
    <x v="119"/>
    <n v="15222"/>
    <n v="0"/>
    <x v="238"/>
    <n v="0"/>
    <x v="0"/>
    <x v="0"/>
    <x v="0"/>
  </r>
  <r>
    <n v="233"/>
    <x v="105"/>
    <n v="131680275"/>
    <x v="71"/>
    <x v="222"/>
    <x v="0"/>
    <x v="7"/>
    <x v="120"/>
    <n v="42480"/>
    <n v="0"/>
    <x v="239"/>
    <n v="0"/>
    <x v="0"/>
    <x v="0"/>
    <x v="0"/>
  </r>
  <r>
    <n v="207"/>
    <x v="105"/>
    <n v="101507039"/>
    <x v="33"/>
    <x v="223"/>
    <x v="0"/>
    <x v="0"/>
    <x v="121"/>
    <n v="9115.5"/>
    <n v="0"/>
    <x v="240"/>
    <n v="0"/>
    <x v="0"/>
    <x v="0"/>
    <x v="0"/>
  </r>
  <r>
    <n v="273"/>
    <x v="105"/>
    <s v="101820217"/>
    <x v="6"/>
    <x v="224"/>
    <x v="0"/>
    <x v="0"/>
    <x v="122"/>
    <n v="92973.71"/>
    <n v="0"/>
    <x v="241"/>
    <n v="0"/>
    <x v="0"/>
    <x v="0"/>
    <x v="0"/>
  </r>
  <r>
    <n v="273"/>
    <x v="113"/>
    <s v="101820217"/>
    <x v="6"/>
    <x v="224"/>
    <x v="84"/>
    <x v="2"/>
    <x v="14"/>
    <n v="0"/>
    <n v="92973.71"/>
    <x v="242"/>
    <n v="0"/>
    <x v="2"/>
    <x v="84"/>
    <x v="0"/>
  </r>
  <r>
    <n v="219"/>
    <x v="114"/>
    <n v="401516454"/>
    <x v="1"/>
    <x v="225"/>
    <x v="0"/>
    <x v="0"/>
    <x v="123"/>
    <n v="15037.62"/>
    <n v="0"/>
    <x v="243"/>
    <n v="0"/>
    <x v="0"/>
    <x v="0"/>
    <x v="0"/>
  </r>
  <r>
    <n v="219"/>
    <x v="99"/>
    <n v="401516454"/>
    <x v="1"/>
    <x v="225"/>
    <x v="0"/>
    <x v="0"/>
    <x v="124"/>
    <n v="73682.039999999994"/>
    <n v="0"/>
    <x v="243"/>
    <n v="0"/>
    <x v="0"/>
    <x v="0"/>
    <x v="0"/>
  </r>
  <r>
    <n v="218"/>
    <x v="114"/>
    <n v="102017174"/>
    <x v="0"/>
    <x v="226"/>
    <x v="0"/>
    <x v="0"/>
    <x v="123"/>
    <n v="4960"/>
    <n v="0"/>
    <x v="244"/>
    <n v="0"/>
    <x v="0"/>
    <x v="0"/>
    <x v="0"/>
  </r>
  <r>
    <n v="218"/>
    <x v="99"/>
    <n v="102017174"/>
    <x v="0"/>
    <x v="226"/>
    <x v="0"/>
    <x v="0"/>
    <x v="125"/>
    <n v="23550"/>
    <n v="0"/>
    <x v="245"/>
    <n v="0"/>
    <x v="0"/>
    <x v="0"/>
    <x v="0"/>
  </r>
  <r>
    <n v="220"/>
    <x v="112"/>
    <n v="132271394"/>
    <x v="72"/>
    <x v="227"/>
    <x v="0"/>
    <x v="0"/>
    <x v="126"/>
    <n v="106876.87"/>
    <n v="0"/>
    <x v="246"/>
    <n v="0"/>
    <x v="0"/>
    <x v="0"/>
    <x v="0"/>
  </r>
  <r>
    <n v="221"/>
    <x v="112"/>
    <n v="131505635"/>
    <x v="9"/>
    <x v="228"/>
    <x v="0"/>
    <x v="0"/>
    <x v="127"/>
    <n v="79201.600000000006"/>
    <n v="0"/>
    <x v="247"/>
    <n v="0"/>
    <x v="0"/>
    <x v="0"/>
    <x v="0"/>
  </r>
  <r>
    <n v="232"/>
    <x v="113"/>
    <s v="130689164"/>
    <x v="66"/>
    <x v="229"/>
    <x v="0"/>
    <x v="0"/>
    <x v="128"/>
    <n v="430000"/>
    <n v="0"/>
    <x v="248"/>
    <n v="0"/>
    <x v="0"/>
    <x v="0"/>
    <x v="0"/>
  </r>
  <r>
    <n v="216"/>
    <x v="113"/>
    <s v="130689164"/>
    <x v="66"/>
    <x v="230"/>
    <x v="0"/>
    <x v="0"/>
    <x v="128"/>
    <n v="430000"/>
    <n v="0"/>
    <x v="248"/>
    <n v="0"/>
    <x v="0"/>
    <x v="0"/>
    <x v="0"/>
  </r>
  <r>
    <n v="272"/>
    <x v="113"/>
    <n v="101821256"/>
    <x v="4"/>
    <x v="231"/>
    <x v="0"/>
    <x v="0"/>
    <x v="129"/>
    <n v="6250.95"/>
    <n v="0"/>
    <x v="249"/>
    <n v="0"/>
    <x v="0"/>
    <x v="0"/>
    <x v="0"/>
  </r>
  <r>
    <n v="272"/>
    <x v="101"/>
    <n v="101821256"/>
    <x v="4"/>
    <x v="231"/>
    <x v="80"/>
    <x v="2"/>
    <x v="14"/>
    <n v="0"/>
    <n v="6250.95"/>
    <x v="250"/>
    <n v="0"/>
    <x v="2"/>
    <x v="80"/>
    <x v="0"/>
  </r>
  <r>
    <n v="269"/>
    <x v="115"/>
    <s v=" 101001577"/>
    <x v="14"/>
    <x v="232"/>
    <x v="0"/>
    <x v="0"/>
    <x v="130"/>
    <n v="718.77"/>
    <n v="0"/>
    <x v="251"/>
    <n v="0"/>
    <x v="0"/>
    <x v="0"/>
    <x v="0"/>
  </r>
  <r>
    <n v="268"/>
    <x v="115"/>
    <s v=" 101001577"/>
    <x v="14"/>
    <x v="233"/>
    <x v="0"/>
    <x v="0"/>
    <x v="130"/>
    <n v="62144.9"/>
    <n v="0"/>
    <x v="251"/>
    <n v="0"/>
    <x v="0"/>
    <x v="0"/>
    <x v="0"/>
  </r>
  <r>
    <n v="270"/>
    <x v="115"/>
    <s v=" 101001577"/>
    <x v="14"/>
    <x v="234"/>
    <x v="0"/>
    <x v="0"/>
    <x v="130"/>
    <n v="101282.53"/>
    <n v="0"/>
    <x v="251"/>
    <n v="0"/>
    <x v="0"/>
    <x v="0"/>
    <x v="0"/>
  </r>
  <r>
    <n v="271"/>
    <x v="115"/>
    <s v=" 101001577"/>
    <x v="14"/>
    <x v="235"/>
    <x v="0"/>
    <x v="0"/>
    <x v="130"/>
    <n v="1930.5"/>
    <n v="0"/>
    <x v="251"/>
    <n v="0"/>
    <x v="0"/>
    <x v="0"/>
    <x v="0"/>
  </r>
  <r>
    <n v="271"/>
    <x v="116"/>
    <s v=" 101001577"/>
    <x v="14"/>
    <x v="235"/>
    <x v="85"/>
    <x v="2"/>
    <x v="14"/>
    <n v="0"/>
    <n v="1930.5"/>
    <x v="252"/>
    <n v="0"/>
    <x v="2"/>
    <x v="85"/>
    <x v="0"/>
  </r>
  <r>
    <n v="270"/>
    <x v="116"/>
    <s v=" 101001577"/>
    <x v="14"/>
    <x v="234"/>
    <x v="85"/>
    <x v="2"/>
    <x v="14"/>
    <n v="0"/>
    <n v="101282.53"/>
    <x v="252"/>
    <n v="0"/>
    <x v="2"/>
    <x v="85"/>
    <x v="0"/>
  </r>
  <r>
    <n v="269"/>
    <x v="116"/>
    <s v=" 101001577"/>
    <x v="14"/>
    <x v="232"/>
    <x v="85"/>
    <x v="2"/>
    <x v="14"/>
    <n v="0"/>
    <n v="718.77"/>
    <x v="252"/>
    <n v="0"/>
    <x v="2"/>
    <x v="85"/>
    <x v="0"/>
  </r>
  <r>
    <n v="268"/>
    <x v="116"/>
    <s v=" 101001577"/>
    <x v="14"/>
    <x v="233"/>
    <x v="85"/>
    <x v="2"/>
    <x v="14"/>
    <n v="0"/>
    <n v="62144.9"/>
    <x v="252"/>
    <n v="0"/>
    <x v="2"/>
    <x v="85"/>
    <x v="0"/>
  </r>
  <r>
    <n v="214"/>
    <x v="117"/>
    <s v="401005107"/>
    <x v="13"/>
    <x v="236"/>
    <x v="0"/>
    <x v="0"/>
    <x v="131"/>
    <n v="46020"/>
    <n v="0"/>
    <x v="253"/>
    <n v="0"/>
    <x v="0"/>
    <x v="0"/>
    <x v="0"/>
  </r>
  <r>
    <n v="215"/>
    <x v="117"/>
    <s v="401005107"/>
    <x v="13"/>
    <x v="237"/>
    <x v="0"/>
    <x v="0"/>
    <x v="131"/>
    <n v="36870"/>
    <n v="0"/>
    <x v="253"/>
    <n v="0"/>
    <x v="0"/>
    <x v="0"/>
    <x v="0"/>
  </r>
  <r>
    <n v="267"/>
    <x v="117"/>
    <s v="101820217"/>
    <x v="6"/>
    <x v="238"/>
    <x v="0"/>
    <x v="0"/>
    <x v="132"/>
    <n v="103131.74"/>
    <n v="0"/>
    <x v="254"/>
    <n v="0"/>
    <x v="0"/>
    <x v="0"/>
    <x v="0"/>
  </r>
  <r>
    <n v="267"/>
    <x v="118"/>
    <s v="101820217"/>
    <x v="6"/>
    <x v="238"/>
    <x v="86"/>
    <x v="2"/>
    <x v="14"/>
    <n v="0"/>
    <n v="103131.74"/>
    <x v="254"/>
    <n v="0"/>
    <x v="2"/>
    <x v="86"/>
    <x v="0"/>
  </r>
  <r>
    <n v="217"/>
    <x v="119"/>
    <n v="401509563"/>
    <x v="12"/>
    <x v="239"/>
    <x v="0"/>
    <x v="0"/>
    <x v="133"/>
    <n v="8000"/>
    <n v="0"/>
    <x v="255"/>
    <n v="0"/>
    <x v="0"/>
    <x v="0"/>
    <x v="0"/>
  </r>
  <r>
    <n v="175"/>
    <x v="119"/>
    <n v="401509563"/>
    <x v="12"/>
    <x v="240"/>
    <x v="0"/>
    <x v="0"/>
    <x v="133"/>
    <n v="8000"/>
    <n v="0"/>
    <x v="255"/>
    <n v="0"/>
    <x v="0"/>
    <x v="0"/>
    <x v="0"/>
  </r>
  <r>
    <n v="153"/>
    <x v="120"/>
    <n v="124018732"/>
    <x v="52"/>
    <x v="241"/>
    <x v="0"/>
    <x v="0"/>
    <x v="134"/>
    <n v="1600000"/>
    <n v="0"/>
    <x v="256"/>
    <n v="0"/>
    <x v="0"/>
    <x v="0"/>
    <x v="0"/>
  </r>
  <r>
    <n v="204"/>
    <x v="121"/>
    <n v="131649939"/>
    <x v="42"/>
    <x v="242"/>
    <x v="0"/>
    <x v="0"/>
    <x v="135"/>
    <n v="429903.5"/>
    <n v="0"/>
    <x v="257"/>
    <n v="0"/>
    <x v="0"/>
    <x v="0"/>
    <x v="0"/>
  </r>
  <r>
    <n v="209"/>
    <x v="121"/>
    <n v="101014334"/>
    <x v="73"/>
    <x v="243"/>
    <x v="0"/>
    <x v="0"/>
    <x v="136"/>
    <n v="3450"/>
    <n v="0"/>
    <x v="258"/>
    <n v="0"/>
    <x v="0"/>
    <x v="0"/>
    <x v="0"/>
  </r>
  <r>
    <n v="210"/>
    <x v="121"/>
    <s v="130146391"/>
    <x v="74"/>
    <x v="244"/>
    <x v="0"/>
    <x v="0"/>
    <x v="137"/>
    <n v="38680"/>
    <n v="0"/>
    <x v="246"/>
    <n v="0"/>
    <x v="0"/>
    <x v="0"/>
    <x v="0"/>
  </r>
  <r>
    <n v="208"/>
    <x v="121"/>
    <n v="101098376"/>
    <x v="75"/>
    <x v="245"/>
    <x v="0"/>
    <x v="0"/>
    <x v="138"/>
    <n v="7400"/>
    <n v="0"/>
    <x v="259"/>
    <n v="0"/>
    <x v="0"/>
    <x v="0"/>
    <x v="0"/>
  </r>
  <r>
    <n v="189"/>
    <x v="121"/>
    <n v="130297118"/>
    <x v="41"/>
    <x v="246"/>
    <x v="0"/>
    <x v="0"/>
    <x v="139"/>
    <n v="152613.89000000001"/>
    <n v="0"/>
    <x v="260"/>
    <n v="0"/>
    <x v="0"/>
    <x v="0"/>
    <x v="0"/>
  </r>
  <r>
    <n v="184"/>
    <x v="121"/>
    <n v="101507039"/>
    <x v="33"/>
    <x v="247"/>
    <x v="0"/>
    <x v="0"/>
    <x v="140"/>
    <n v="26786"/>
    <n v="0"/>
    <x v="261"/>
    <n v="0"/>
    <x v="0"/>
    <x v="0"/>
    <x v="0"/>
  </r>
  <r>
    <n v="202"/>
    <x v="122"/>
    <n v="40224041083"/>
    <x v="70"/>
    <x v="248"/>
    <x v="0"/>
    <x v="0"/>
    <x v="141"/>
    <n v="19470"/>
    <n v="0"/>
    <x v="262"/>
    <n v="0"/>
    <x v="0"/>
    <x v="0"/>
    <x v="0"/>
  </r>
  <r>
    <n v="168"/>
    <x v="101"/>
    <n v="101011149"/>
    <x v="19"/>
    <x v="249"/>
    <x v="0"/>
    <x v="0"/>
    <x v="142"/>
    <n v="18495"/>
    <n v="0"/>
    <x v="263"/>
    <n v="0"/>
    <x v="0"/>
    <x v="0"/>
    <x v="0"/>
  </r>
  <r>
    <n v="266"/>
    <x v="110"/>
    <s v="130689164"/>
    <x v="66"/>
    <x v="181"/>
    <x v="78"/>
    <x v="2"/>
    <x v="14"/>
    <n v="0"/>
    <n v="460000"/>
    <x v="264"/>
    <n v="0"/>
    <x v="2"/>
    <x v="78"/>
    <x v="0"/>
  </r>
  <r>
    <n v="265"/>
    <x v="105"/>
    <n v="131202772"/>
    <x v="35"/>
    <x v="173"/>
    <x v="78"/>
    <x v="2"/>
    <x v="14"/>
    <n v="0"/>
    <n v="549000.05000000005"/>
    <x v="265"/>
    <n v="0"/>
    <x v="2"/>
    <x v="78"/>
    <x v="0"/>
  </r>
  <r>
    <n v="264"/>
    <x v="100"/>
    <n v="131505635"/>
    <x v="9"/>
    <x v="174"/>
    <x v="78"/>
    <x v="2"/>
    <x v="14"/>
    <n v="0"/>
    <n v="28320"/>
    <x v="266"/>
    <n v="0"/>
    <x v="2"/>
    <x v="78"/>
    <x v="0"/>
  </r>
  <r>
    <n v="263"/>
    <x v="123"/>
    <n v="424002691"/>
    <x v="67"/>
    <x v="197"/>
    <x v="87"/>
    <x v="2"/>
    <x v="14"/>
    <n v="0"/>
    <n v="108051"/>
    <x v="267"/>
    <n v="0"/>
    <x v="2"/>
    <x v="87"/>
    <x v="0"/>
  </r>
  <r>
    <n v="262"/>
    <x v="112"/>
    <n v="131649939"/>
    <x v="42"/>
    <x v="168"/>
    <x v="83"/>
    <x v="2"/>
    <x v="14"/>
    <n v="0"/>
    <n v="210000"/>
    <x v="268"/>
    <n v="0"/>
    <x v="2"/>
    <x v="83"/>
    <x v="0"/>
  </r>
  <r>
    <n v="261"/>
    <x v="99"/>
    <n v="132495128"/>
    <x v="65"/>
    <x v="177"/>
    <x v="79"/>
    <x v="2"/>
    <x v="14"/>
    <n v="0"/>
    <n v="205036.79999999999"/>
    <x v="269"/>
    <n v="0"/>
    <x v="2"/>
    <x v="79"/>
    <x v="0"/>
  </r>
  <r>
    <n v="260"/>
    <x v="99"/>
    <n v="131041671"/>
    <x v="61"/>
    <x v="169"/>
    <x v="79"/>
    <x v="2"/>
    <x v="14"/>
    <n v="0"/>
    <n v="31880"/>
    <x v="270"/>
    <n v="0"/>
    <x v="2"/>
    <x v="79"/>
    <x v="0"/>
  </r>
  <r>
    <n v="259"/>
    <x v="99"/>
    <n v="131787576"/>
    <x v="68"/>
    <x v="198"/>
    <x v="79"/>
    <x v="2"/>
    <x v="14"/>
    <n v="0"/>
    <n v="718903.2"/>
    <x v="271"/>
    <n v="0"/>
    <x v="2"/>
    <x v="79"/>
    <x v="0"/>
  </r>
  <r>
    <n v="258"/>
    <x v="124"/>
    <s v=" 131740693"/>
    <x v="34"/>
    <x v="175"/>
    <x v="88"/>
    <x v="2"/>
    <x v="14"/>
    <n v="0"/>
    <n v="53690"/>
    <x v="272"/>
    <n v="0"/>
    <x v="2"/>
    <x v="88"/>
    <x v="0"/>
  </r>
  <r>
    <n v="257"/>
    <x v="99"/>
    <n v="124027812"/>
    <x v="23"/>
    <x v="183"/>
    <x v="79"/>
    <x v="2"/>
    <x v="14"/>
    <n v="0"/>
    <n v="3300"/>
    <x v="40"/>
    <n v="0"/>
    <x v="2"/>
    <x v="79"/>
    <x v="0"/>
  </r>
  <r>
    <n v="256"/>
    <x v="125"/>
    <n v="124027812"/>
    <x v="23"/>
    <x v="184"/>
    <x v="89"/>
    <x v="2"/>
    <x v="14"/>
    <n v="0"/>
    <n v="1625"/>
    <x v="40"/>
    <n v="0"/>
    <x v="2"/>
    <x v="89"/>
    <x v="0"/>
  </r>
  <r>
    <n v="255"/>
    <x v="115"/>
    <n v="124027812"/>
    <x v="23"/>
    <x v="185"/>
    <x v="90"/>
    <x v="2"/>
    <x v="14"/>
    <n v="0"/>
    <n v="1950"/>
    <x v="40"/>
    <n v="0"/>
    <x v="2"/>
    <x v="90"/>
    <x v="0"/>
  </r>
  <r>
    <n v="254"/>
    <x v="126"/>
    <n v="124027812"/>
    <x v="23"/>
    <x v="186"/>
    <x v="91"/>
    <x v="2"/>
    <x v="14"/>
    <n v="0"/>
    <n v="2025"/>
    <x v="40"/>
    <n v="0"/>
    <x v="2"/>
    <x v="91"/>
    <x v="0"/>
  </r>
  <r>
    <n v="253"/>
    <x v="127"/>
    <n v="124027812"/>
    <x v="23"/>
    <x v="187"/>
    <x v="92"/>
    <x v="2"/>
    <x v="14"/>
    <n v="0"/>
    <n v="1950"/>
    <x v="40"/>
    <n v="0"/>
    <x v="2"/>
    <x v="92"/>
    <x v="0"/>
  </r>
  <r>
    <n v="252"/>
    <x v="128"/>
    <n v="101011939"/>
    <x v="40"/>
    <x v="210"/>
    <x v="93"/>
    <x v="2"/>
    <x v="14"/>
    <n v="0"/>
    <n v="20705.650000000001"/>
    <x v="273"/>
    <n v="0"/>
    <x v="2"/>
    <x v="93"/>
    <x v="0"/>
  </r>
  <r>
    <n v="251"/>
    <x v="111"/>
    <n v="101500263"/>
    <x v="69"/>
    <x v="199"/>
    <x v="82"/>
    <x v="2"/>
    <x v="14"/>
    <n v="0"/>
    <n v="112094.1"/>
    <x v="274"/>
    <n v="0"/>
    <x v="2"/>
    <x v="82"/>
    <x v="0"/>
  </r>
  <r>
    <n v="250"/>
    <x v="129"/>
    <n v="401509563"/>
    <x v="12"/>
    <x v="220"/>
    <x v="94"/>
    <x v="2"/>
    <x v="14"/>
    <n v="0"/>
    <n v="8000"/>
    <x v="275"/>
    <n v="0"/>
    <x v="2"/>
    <x v="94"/>
    <x v="0"/>
  </r>
  <r>
    <n v="249"/>
    <x v="119"/>
    <s v="130689164"/>
    <x v="66"/>
    <x v="218"/>
    <x v="95"/>
    <x v="2"/>
    <x v="14"/>
    <n v="0"/>
    <n v="430000"/>
    <x v="276"/>
    <n v="0"/>
    <x v="2"/>
    <x v="95"/>
    <x v="0"/>
  </r>
  <r>
    <n v="248"/>
    <x v="127"/>
    <n v="131649939"/>
    <x v="42"/>
    <x v="216"/>
    <x v="92"/>
    <x v="2"/>
    <x v="14"/>
    <n v="0"/>
    <n v="398748.55"/>
    <x v="277"/>
    <n v="0"/>
    <x v="2"/>
    <x v="92"/>
    <x v="0"/>
  </r>
  <r>
    <n v="247"/>
    <x v="117"/>
    <n v="101011939"/>
    <x v="40"/>
    <x v="211"/>
    <x v="96"/>
    <x v="2"/>
    <x v="14"/>
    <n v="0"/>
    <n v="47148.22"/>
    <x v="222"/>
    <n v="0"/>
    <x v="2"/>
    <x v="96"/>
    <x v="0"/>
  </r>
  <r>
    <n v="246"/>
    <x v="117"/>
    <n v="101869755"/>
    <x v="25"/>
    <x v="208"/>
    <x v="96"/>
    <x v="2"/>
    <x v="14"/>
    <n v="0"/>
    <n v="75218.710000000006"/>
    <x v="222"/>
    <n v="0"/>
    <x v="2"/>
    <x v="96"/>
    <x v="0"/>
  </r>
  <r>
    <n v="245"/>
    <x v="117"/>
    <n v="101869755"/>
    <x v="25"/>
    <x v="209"/>
    <x v="96"/>
    <x v="2"/>
    <x v="14"/>
    <n v="0"/>
    <n v="13020.73"/>
    <x v="222"/>
    <n v="0"/>
    <x v="2"/>
    <x v="96"/>
    <x v="0"/>
  </r>
  <r>
    <n v="243"/>
    <x v="130"/>
    <n v="124027812"/>
    <x v="23"/>
    <x v="189"/>
    <x v="97"/>
    <x v="2"/>
    <x v="14"/>
    <n v="0"/>
    <n v="1950"/>
    <x v="40"/>
    <n v="0"/>
    <x v="2"/>
    <x v="97"/>
    <x v="0"/>
  </r>
  <r>
    <n v="238"/>
    <x v="131"/>
    <n v="124027812"/>
    <x v="23"/>
    <x v="182"/>
    <x v="98"/>
    <x v="2"/>
    <x v="14"/>
    <n v="0"/>
    <n v="3300"/>
    <x v="40"/>
    <n v="0"/>
    <x v="2"/>
    <x v="98"/>
    <x v="0"/>
  </r>
  <r>
    <n v="234"/>
    <x v="132"/>
    <n v="131680275"/>
    <x v="71"/>
    <x v="221"/>
    <x v="99"/>
    <x v="2"/>
    <x v="14"/>
    <n v="0"/>
    <n v="15222"/>
    <x v="278"/>
    <n v="0"/>
    <x v="2"/>
    <x v="99"/>
    <x v="0"/>
  </r>
  <r>
    <n v="233"/>
    <x v="132"/>
    <n v="131680275"/>
    <x v="71"/>
    <x v="222"/>
    <x v="99"/>
    <x v="2"/>
    <x v="14"/>
    <n v="0"/>
    <n v="42480"/>
    <x v="279"/>
    <n v="0"/>
    <x v="2"/>
    <x v="99"/>
    <x v="0"/>
  </r>
  <r>
    <n v="232"/>
    <x v="133"/>
    <s v="130689164"/>
    <x v="66"/>
    <x v="229"/>
    <x v="100"/>
    <x v="2"/>
    <x v="14"/>
    <n v="0"/>
    <n v="430000"/>
    <x v="280"/>
    <n v="0"/>
    <x v="2"/>
    <x v="100"/>
    <x v="0"/>
  </r>
  <r>
    <n v="231"/>
    <x v="131"/>
    <n v="101869755"/>
    <x v="25"/>
    <x v="215"/>
    <x v="98"/>
    <x v="2"/>
    <x v="14"/>
    <n v="0"/>
    <n v="40039.24"/>
    <x v="281"/>
    <n v="0"/>
    <x v="2"/>
    <x v="98"/>
    <x v="0"/>
  </r>
  <r>
    <n v="230"/>
    <x v="134"/>
    <n v="101596864"/>
    <x v="76"/>
    <x v="250"/>
    <x v="0"/>
    <x v="7"/>
    <x v="143"/>
    <n v="9504"/>
    <n v="0"/>
    <x v="282"/>
    <n v="0"/>
    <x v="0"/>
    <x v="0"/>
    <x v="0"/>
  </r>
  <r>
    <n v="230"/>
    <x v="135"/>
    <n v="101596864"/>
    <x v="76"/>
    <x v="250"/>
    <x v="101"/>
    <x v="2"/>
    <x v="14"/>
    <n v="0"/>
    <n v="9504"/>
    <x v="283"/>
    <n v="0"/>
    <x v="2"/>
    <x v="101"/>
    <x v="0"/>
  </r>
  <r>
    <n v="169"/>
    <x v="118"/>
    <n v="124014271"/>
    <x v="39"/>
    <x v="251"/>
    <x v="0"/>
    <x v="0"/>
    <x v="144"/>
    <n v="70280.89"/>
    <n v="0"/>
    <x v="284"/>
    <n v="0"/>
    <x v="0"/>
    <x v="0"/>
    <x v="0"/>
  </r>
  <r>
    <n v="188"/>
    <x v="136"/>
    <n v="101010452"/>
    <x v="77"/>
    <x v="252"/>
    <x v="0"/>
    <x v="0"/>
    <x v="145"/>
    <n v="110560"/>
    <n v="0"/>
    <x v="285"/>
    <n v="0"/>
    <x v="0"/>
    <x v="0"/>
    <x v="0"/>
  </r>
  <r>
    <n v="198"/>
    <x v="136"/>
    <n v="130963452"/>
    <x v="59"/>
    <x v="253"/>
    <x v="0"/>
    <x v="0"/>
    <x v="146"/>
    <n v="19942"/>
    <n v="0"/>
    <x v="286"/>
    <n v="0"/>
    <x v="0"/>
    <x v="0"/>
    <x v="0"/>
  </r>
  <r>
    <n v="185"/>
    <x v="136"/>
    <n v="131048447"/>
    <x v="78"/>
    <x v="254"/>
    <x v="0"/>
    <x v="0"/>
    <x v="147"/>
    <n v="48205.36"/>
    <n v="0"/>
    <x v="287"/>
    <n v="0"/>
    <x v="0"/>
    <x v="0"/>
    <x v="0"/>
  </r>
  <r>
    <n v="195"/>
    <x v="136"/>
    <n v="401516454"/>
    <x v="1"/>
    <x v="255"/>
    <x v="0"/>
    <x v="0"/>
    <x v="148"/>
    <n v="8123.82"/>
    <n v="0"/>
    <x v="288"/>
    <n v="0"/>
    <x v="0"/>
    <x v="0"/>
    <x v="0"/>
  </r>
  <r>
    <n v="187"/>
    <x v="136"/>
    <n v="401516454"/>
    <x v="1"/>
    <x v="256"/>
    <x v="0"/>
    <x v="0"/>
    <x v="148"/>
    <n v="6913.8"/>
    <n v="0"/>
    <x v="288"/>
    <n v="0"/>
    <x v="0"/>
    <x v="0"/>
    <x v="0"/>
  </r>
  <r>
    <n v="195"/>
    <x v="137"/>
    <n v="401516454"/>
    <x v="1"/>
    <x v="255"/>
    <x v="0"/>
    <x v="0"/>
    <x v="149"/>
    <n v="69332.23"/>
    <n v="0"/>
    <x v="289"/>
    <n v="0"/>
    <x v="0"/>
    <x v="0"/>
    <x v="0"/>
  </r>
  <r>
    <n v="197"/>
    <x v="137"/>
    <n v="101821256"/>
    <x v="4"/>
    <x v="257"/>
    <x v="0"/>
    <x v="0"/>
    <x v="150"/>
    <n v="6002.08"/>
    <n v="0"/>
    <x v="290"/>
    <n v="0"/>
    <x v="0"/>
    <x v="0"/>
    <x v="0"/>
  </r>
  <r>
    <n v="196"/>
    <x v="137"/>
    <n v="101821256"/>
    <x v="4"/>
    <x v="258"/>
    <x v="0"/>
    <x v="0"/>
    <x v="150"/>
    <n v="7657.2"/>
    <n v="0"/>
    <x v="290"/>
    <n v="0"/>
    <x v="0"/>
    <x v="0"/>
    <x v="0"/>
  </r>
  <r>
    <n v="194"/>
    <x v="137"/>
    <s v=" 101001577"/>
    <x v="14"/>
    <x v="259"/>
    <x v="0"/>
    <x v="0"/>
    <x v="151"/>
    <n v="1930.5"/>
    <n v="0"/>
    <x v="291"/>
    <n v="0"/>
    <x v="0"/>
    <x v="0"/>
    <x v="0"/>
  </r>
  <r>
    <n v="193"/>
    <x v="137"/>
    <s v=" 101001577"/>
    <x v="14"/>
    <x v="260"/>
    <x v="0"/>
    <x v="0"/>
    <x v="151"/>
    <n v="110599.3"/>
    <n v="0"/>
    <x v="291"/>
    <n v="0"/>
    <x v="0"/>
    <x v="0"/>
    <x v="0"/>
  </r>
  <r>
    <n v="192"/>
    <x v="137"/>
    <s v=" 101001577"/>
    <x v="14"/>
    <x v="261"/>
    <x v="0"/>
    <x v="0"/>
    <x v="151"/>
    <n v="713.64"/>
    <n v="0"/>
    <x v="291"/>
    <n v="0"/>
    <x v="0"/>
    <x v="0"/>
    <x v="0"/>
  </r>
  <r>
    <n v="191"/>
    <x v="137"/>
    <s v=" 101001577"/>
    <x v="14"/>
    <x v="262"/>
    <x v="0"/>
    <x v="0"/>
    <x v="151"/>
    <n v="36849.79"/>
    <n v="0"/>
    <x v="291"/>
    <n v="0"/>
    <x v="0"/>
    <x v="0"/>
    <x v="0"/>
  </r>
  <r>
    <n v="203"/>
    <x v="137"/>
    <n v="102017174"/>
    <x v="0"/>
    <x v="263"/>
    <x v="0"/>
    <x v="0"/>
    <x v="152"/>
    <n v="23550"/>
    <n v="0"/>
    <x v="292"/>
    <n v="0"/>
    <x v="0"/>
    <x v="0"/>
    <x v="0"/>
  </r>
  <r>
    <n v="11"/>
    <x v="137"/>
    <n v="124027812"/>
    <x v="23"/>
    <x v="264"/>
    <x v="0"/>
    <x v="0"/>
    <x v="153"/>
    <n v="175"/>
    <n v="0"/>
    <x v="293"/>
    <n v="0"/>
    <x v="0"/>
    <x v="0"/>
    <x v="0"/>
  </r>
  <r>
    <n v="181"/>
    <x v="137"/>
    <n v="124027812"/>
    <x v="23"/>
    <x v="265"/>
    <x v="0"/>
    <x v="0"/>
    <x v="153"/>
    <n v="390"/>
    <n v="0"/>
    <x v="293"/>
    <n v="0"/>
    <x v="0"/>
    <x v="0"/>
    <x v="0"/>
  </r>
  <r>
    <n v="180"/>
    <x v="137"/>
    <n v="124027812"/>
    <x v="23"/>
    <x v="266"/>
    <x v="0"/>
    <x v="0"/>
    <x v="153"/>
    <n v="1625"/>
    <n v="0"/>
    <x v="293"/>
    <n v="0"/>
    <x v="0"/>
    <x v="0"/>
    <x v="0"/>
  </r>
  <r>
    <n v="179"/>
    <x v="137"/>
    <n v="124027812"/>
    <x v="23"/>
    <x v="267"/>
    <x v="0"/>
    <x v="0"/>
    <x v="153"/>
    <n v="1260"/>
    <n v="0"/>
    <x v="293"/>
    <n v="0"/>
    <x v="0"/>
    <x v="0"/>
    <x v="0"/>
  </r>
  <r>
    <n v="178"/>
    <x v="137"/>
    <n v="124027812"/>
    <x v="23"/>
    <x v="268"/>
    <x v="0"/>
    <x v="0"/>
    <x v="153"/>
    <n v="1950"/>
    <n v="0"/>
    <x v="293"/>
    <n v="0"/>
    <x v="0"/>
    <x v="0"/>
    <x v="0"/>
  </r>
  <r>
    <n v="177"/>
    <x v="137"/>
    <n v="124027812"/>
    <x v="23"/>
    <x v="269"/>
    <x v="0"/>
    <x v="0"/>
    <x v="153"/>
    <n v="1950"/>
    <n v="0"/>
    <x v="293"/>
    <n v="0"/>
    <x v="0"/>
    <x v="0"/>
    <x v="0"/>
  </r>
  <r>
    <n v="176"/>
    <x v="137"/>
    <n v="124027812"/>
    <x v="23"/>
    <x v="270"/>
    <x v="0"/>
    <x v="0"/>
    <x v="153"/>
    <n v="1820"/>
    <n v="0"/>
    <x v="293"/>
    <n v="0"/>
    <x v="0"/>
    <x v="0"/>
    <x v="0"/>
  </r>
  <r>
    <n v="117"/>
    <x v="137"/>
    <n v="124027812"/>
    <x v="23"/>
    <x v="271"/>
    <x v="0"/>
    <x v="0"/>
    <x v="153"/>
    <n v="1820"/>
    <n v="0"/>
    <x v="293"/>
    <n v="0"/>
    <x v="0"/>
    <x v="0"/>
    <x v="0"/>
  </r>
  <r>
    <n v="115"/>
    <x v="137"/>
    <n v="124027812"/>
    <x v="23"/>
    <x v="272"/>
    <x v="0"/>
    <x v="0"/>
    <x v="153"/>
    <n v="1820"/>
    <n v="0"/>
    <x v="293"/>
    <n v="0"/>
    <x v="0"/>
    <x v="0"/>
    <x v="0"/>
  </r>
  <r>
    <n v="114"/>
    <x v="137"/>
    <n v="124027812"/>
    <x v="23"/>
    <x v="273"/>
    <x v="0"/>
    <x v="0"/>
    <x v="153"/>
    <n v="2210"/>
    <n v="0"/>
    <x v="293"/>
    <n v="0"/>
    <x v="0"/>
    <x v="0"/>
    <x v="0"/>
  </r>
  <r>
    <n v="113"/>
    <x v="137"/>
    <n v="124027812"/>
    <x v="23"/>
    <x v="274"/>
    <x v="0"/>
    <x v="0"/>
    <x v="153"/>
    <n v="1625"/>
    <n v="0"/>
    <x v="293"/>
    <n v="0"/>
    <x v="0"/>
    <x v="0"/>
    <x v="0"/>
  </r>
  <r>
    <n v="90"/>
    <x v="137"/>
    <n v="124027812"/>
    <x v="23"/>
    <x v="275"/>
    <x v="0"/>
    <x v="0"/>
    <x v="153"/>
    <n v="1350"/>
    <n v="0"/>
    <x v="293"/>
    <n v="0"/>
    <x v="0"/>
    <x v="0"/>
    <x v="0"/>
  </r>
  <r>
    <n v="89"/>
    <x v="137"/>
    <n v="124027812"/>
    <x v="23"/>
    <x v="276"/>
    <x v="0"/>
    <x v="0"/>
    <x v="153"/>
    <n v="1755"/>
    <n v="0"/>
    <x v="293"/>
    <n v="0"/>
    <x v="0"/>
    <x v="0"/>
    <x v="0"/>
  </r>
  <r>
    <n v="91"/>
    <x v="137"/>
    <n v="124027812"/>
    <x v="23"/>
    <x v="277"/>
    <x v="0"/>
    <x v="0"/>
    <x v="153"/>
    <n v="2275"/>
    <n v="0"/>
    <x v="293"/>
    <n v="0"/>
    <x v="0"/>
    <x v="0"/>
    <x v="0"/>
  </r>
  <r>
    <n v="88"/>
    <x v="137"/>
    <n v="124027812"/>
    <x v="23"/>
    <x v="278"/>
    <x v="0"/>
    <x v="0"/>
    <x v="153"/>
    <n v="1625"/>
    <n v="0"/>
    <x v="293"/>
    <n v="0"/>
    <x v="0"/>
    <x v="0"/>
    <x v="0"/>
  </r>
  <r>
    <n v="87"/>
    <x v="137"/>
    <n v="124027812"/>
    <x v="23"/>
    <x v="279"/>
    <x v="0"/>
    <x v="0"/>
    <x v="153"/>
    <n v="3300"/>
    <n v="0"/>
    <x v="293"/>
    <n v="0"/>
    <x v="0"/>
    <x v="0"/>
    <x v="0"/>
  </r>
  <r>
    <n v="64"/>
    <x v="137"/>
    <n v="124027812"/>
    <x v="23"/>
    <x v="280"/>
    <x v="0"/>
    <x v="0"/>
    <x v="153"/>
    <n v="2275"/>
    <n v="0"/>
    <x v="293"/>
    <n v="0"/>
    <x v="0"/>
    <x v="0"/>
    <x v="0"/>
  </r>
  <r>
    <n v="63"/>
    <x v="137"/>
    <n v="124027812"/>
    <x v="23"/>
    <x v="281"/>
    <x v="0"/>
    <x v="0"/>
    <x v="153"/>
    <n v="3625"/>
    <n v="0"/>
    <x v="293"/>
    <n v="0"/>
    <x v="0"/>
    <x v="0"/>
    <x v="0"/>
  </r>
  <r>
    <n v="62"/>
    <x v="137"/>
    <n v="124027812"/>
    <x v="23"/>
    <x v="282"/>
    <x v="0"/>
    <x v="0"/>
    <x v="153"/>
    <n v="2275"/>
    <n v="0"/>
    <x v="293"/>
    <n v="0"/>
    <x v="0"/>
    <x v="0"/>
    <x v="0"/>
  </r>
  <r>
    <n v="14"/>
    <x v="137"/>
    <n v="124027812"/>
    <x v="23"/>
    <x v="283"/>
    <x v="0"/>
    <x v="0"/>
    <x v="153"/>
    <n v="2025"/>
    <n v="0"/>
    <x v="293"/>
    <n v="0"/>
    <x v="0"/>
    <x v="0"/>
    <x v="0"/>
  </r>
  <r>
    <n v="10"/>
    <x v="137"/>
    <n v="124027812"/>
    <x v="23"/>
    <x v="284"/>
    <x v="0"/>
    <x v="0"/>
    <x v="153"/>
    <n v="2100"/>
    <n v="0"/>
    <x v="293"/>
    <n v="0"/>
    <x v="0"/>
    <x v="0"/>
    <x v="0"/>
  </r>
  <r>
    <n v="229"/>
    <x v="138"/>
    <s v="101820217"/>
    <x v="6"/>
    <x v="285"/>
    <x v="0"/>
    <x v="0"/>
    <x v="154"/>
    <n v="114990.65"/>
    <n v="0"/>
    <x v="294"/>
    <n v="0"/>
    <x v="0"/>
    <x v="0"/>
    <x v="0"/>
  </r>
  <r>
    <n v="229"/>
    <x v="139"/>
    <s v="101820217"/>
    <x v="6"/>
    <x v="285"/>
    <x v="102"/>
    <x v="2"/>
    <x v="14"/>
    <n v="0"/>
    <n v="114990.65"/>
    <x v="295"/>
    <n v="0"/>
    <x v="2"/>
    <x v="102"/>
    <x v="0"/>
  </r>
  <r>
    <n v="183"/>
    <x v="140"/>
    <n v="401037272"/>
    <x v="2"/>
    <x v="286"/>
    <x v="0"/>
    <x v="0"/>
    <x v="155"/>
    <n v="2496"/>
    <n v="0"/>
    <x v="296"/>
    <n v="0"/>
    <x v="0"/>
    <x v="0"/>
    <x v="0"/>
  </r>
  <r>
    <n v="182"/>
    <x v="140"/>
    <n v="401037272"/>
    <x v="2"/>
    <x v="287"/>
    <x v="0"/>
    <x v="0"/>
    <x v="155"/>
    <n v="2496"/>
    <n v="0"/>
    <x v="296"/>
    <n v="0"/>
    <x v="0"/>
    <x v="0"/>
    <x v="0"/>
  </r>
  <r>
    <n v="186"/>
    <x v="140"/>
    <n v="132108078"/>
    <x v="79"/>
    <x v="288"/>
    <x v="0"/>
    <x v="0"/>
    <x v="156"/>
    <n v="64697.65"/>
    <n v="0"/>
    <x v="297"/>
    <n v="0"/>
    <x v="0"/>
    <x v="0"/>
    <x v="0"/>
  </r>
  <r>
    <n v="203"/>
    <x v="136"/>
    <n v="102017174"/>
    <x v="0"/>
    <x v="263"/>
    <x v="0"/>
    <x v="0"/>
    <x v="148"/>
    <n v="4960"/>
    <n v="0"/>
    <x v="298"/>
    <n v="0"/>
    <x v="0"/>
    <x v="0"/>
    <x v="0"/>
  </r>
  <r>
    <n v="167"/>
    <x v="132"/>
    <n v="102017174"/>
    <x v="0"/>
    <x v="289"/>
    <x v="0"/>
    <x v="0"/>
    <x v="157"/>
    <n v="23550"/>
    <n v="0"/>
    <x v="299"/>
    <n v="0"/>
    <x v="0"/>
    <x v="0"/>
    <x v="0"/>
  </r>
  <r>
    <n v="172"/>
    <x v="102"/>
    <n v="131649939"/>
    <x v="42"/>
    <x v="290"/>
    <x v="0"/>
    <x v="0"/>
    <x v="158"/>
    <n v="400663.1"/>
    <n v="0"/>
    <x v="300"/>
    <n v="0"/>
    <x v="0"/>
    <x v="0"/>
    <x v="0"/>
  </r>
  <r>
    <n v="173"/>
    <x v="102"/>
    <n v="132495128"/>
    <x v="65"/>
    <x v="291"/>
    <x v="0"/>
    <x v="0"/>
    <x v="159"/>
    <n v="23157.5"/>
    <n v="0"/>
    <x v="301"/>
    <n v="0"/>
    <x v="0"/>
    <x v="0"/>
    <x v="0"/>
  </r>
  <r>
    <n v="154"/>
    <x v="102"/>
    <s v=" 131740693"/>
    <x v="34"/>
    <x v="292"/>
    <x v="0"/>
    <x v="0"/>
    <x v="160"/>
    <n v="25000"/>
    <n v="0"/>
    <x v="302"/>
    <n v="0"/>
    <x v="0"/>
    <x v="0"/>
    <x v="0"/>
  </r>
  <r>
    <n v="228"/>
    <x v="116"/>
    <n v="124027812"/>
    <x v="23"/>
    <x v="188"/>
    <x v="85"/>
    <x v="2"/>
    <x v="14"/>
    <n v="0"/>
    <n v="1950"/>
    <x v="40"/>
    <n v="0"/>
    <x v="2"/>
    <x v="85"/>
    <x v="0"/>
  </r>
  <r>
    <n v="226"/>
    <x v="140"/>
    <n v="124027812"/>
    <x v="23"/>
    <x v="190"/>
    <x v="103"/>
    <x v="2"/>
    <x v="14"/>
    <n v="0"/>
    <n v="3300"/>
    <x v="40"/>
    <n v="0"/>
    <x v="2"/>
    <x v="103"/>
    <x v="0"/>
  </r>
  <r>
    <n v="225"/>
    <x v="141"/>
    <n v="124027812"/>
    <x v="23"/>
    <x v="191"/>
    <x v="104"/>
    <x v="2"/>
    <x v="14"/>
    <n v="0"/>
    <n v="1950"/>
    <x v="40"/>
    <n v="0"/>
    <x v="2"/>
    <x v="104"/>
    <x v="0"/>
  </r>
  <r>
    <n v="224"/>
    <x v="142"/>
    <n v="124027812"/>
    <x v="23"/>
    <x v="192"/>
    <x v="105"/>
    <x v="2"/>
    <x v="14"/>
    <n v="0"/>
    <n v="1625"/>
    <x v="40"/>
    <n v="0"/>
    <x v="2"/>
    <x v="105"/>
    <x v="0"/>
  </r>
  <r>
    <n v="223"/>
    <x v="102"/>
    <n v="124027812"/>
    <x v="23"/>
    <x v="193"/>
    <x v="81"/>
    <x v="2"/>
    <x v="14"/>
    <n v="0"/>
    <n v="4300"/>
    <x v="40"/>
    <n v="0"/>
    <x v="2"/>
    <x v="81"/>
    <x v="0"/>
  </r>
  <r>
    <n v="222"/>
    <x v="101"/>
    <n v="40224041083"/>
    <x v="70"/>
    <x v="217"/>
    <x v="80"/>
    <x v="2"/>
    <x v="14"/>
    <n v="0"/>
    <n v="53100"/>
    <x v="303"/>
    <n v="0"/>
    <x v="2"/>
    <x v="80"/>
    <x v="0"/>
  </r>
  <r>
    <n v="221"/>
    <x v="116"/>
    <n v="131505635"/>
    <x v="9"/>
    <x v="228"/>
    <x v="85"/>
    <x v="2"/>
    <x v="14"/>
    <n v="0"/>
    <n v="79201.600000000006"/>
    <x v="304"/>
    <n v="0"/>
    <x v="2"/>
    <x v="85"/>
    <x v="0"/>
  </r>
  <r>
    <n v="220"/>
    <x v="143"/>
    <n v="132271394"/>
    <x v="72"/>
    <x v="227"/>
    <x v="106"/>
    <x v="2"/>
    <x v="14"/>
    <n v="0"/>
    <n v="106876.87"/>
    <x v="305"/>
    <n v="0"/>
    <x v="2"/>
    <x v="106"/>
    <x v="0"/>
  </r>
  <r>
    <n v="219"/>
    <x v="137"/>
    <n v="401516454"/>
    <x v="1"/>
    <x v="225"/>
    <x v="80"/>
    <x v="2"/>
    <x v="14"/>
    <n v="0"/>
    <n v="88719.66"/>
    <x v="306"/>
    <n v="1.4551915228366852E-11"/>
    <x v="1"/>
    <x v="80"/>
    <x v="32"/>
  </r>
  <r>
    <n v="218"/>
    <x v="101"/>
    <n v="102017174"/>
    <x v="0"/>
    <x v="226"/>
    <x v="80"/>
    <x v="2"/>
    <x v="14"/>
    <n v="0"/>
    <n v="28510"/>
    <x v="307"/>
    <n v="0"/>
    <x v="2"/>
    <x v="80"/>
    <x v="0"/>
  </r>
  <r>
    <n v="217"/>
    <x v="118"/>
    <n v="401509563"/>
    <x v="12"/>
    <x v="239"/>
    <x v="86"/>
    <x v="2"/>
    <x v="14"/>
    <n v="0"/>
    <n v="8000"/>
    <x v="308"/>
    <n v="0"/>
    <x v="2"/>
    <x v="86"/>
    <x v="0"/>
  </r>
  <r>
    <n v="216"/>
    <x v="133"/>
    <s v="130689164"/>
    <x v="66"/>
    <x v="230"/>
    <x v="107"/>
    <x v="2"/>
    <x v="14"/>
    <n v="0"/>
    <n v="430000"/>
    <x v="38"/>
    <n v="0"/>
    <x v="2"/>
    <x v="107"/>
    <x v="0"/>
  </r>
  <r>
    <n v="215"/>
    <x v="140"/>
    <s v="401005107"/>
    <x v="13"/>
    <x v="237"/>
    <x v="103"/>
    <x v="2"/>
    <x v="14"/>
    <n v="0"/>
    <n v="36870"/>
    <x v="309"/>
    <n v="0"/>
    <x v="2"/>
    <x v="103"/>
    <x v="0"/>
  </r>
  <r>
    <n v="214"/>
    <x v="140"/>
    <s v="401005107"/>
    <x v="13"/>
    <x v="236"/>
    <x v="103"/>
    <x v="2"/>
    <x v="14"/>
    <n v="0"/>
    <n v="46020"/>
    <x v="309"/>
    <n v="0"/>
    <x v="2"/>
    <x v="103"/>
    <x v="0"/>
  </r>
  <r>
    <n v="213"/>
    <x v="144"/>
    <n v="101807199"/>
    <x v="30"/>
    <x v="180"/>
    <x v="108"/>
    <x v="2"/>
    <x v="14"/>
    <n v="0"/>
    <n v="1199.8800000000001"/>
    <x v="104"/>
    <n v="0"/>
    <x v="2"/>
    <x v="108"/>
    <x v="0"/>
  </r>
  <r>
    <n v="212"/>
    <x v="143"/>
    <n v="101807199"/>
    <x v="30"/>
    <x v="213"/>
    <x v="106"/>
    <x v="2"/>
    <x v="14"/>
    <n v="0"/>
    <n v="31699.75"/>
    <x v="104"/>
    <n v="0"/>
    <x v="2"/>
    <x v="106"/>
    <x v="0"/>
  </r>
  <r>
    <n v="211"/>
    <x v="143"/>
    <n v="131916996"/>
    <x v="5"/>
    <x v="219"/>
    <x v="106"/>
    <x v="2"/>
    <x v="14"/>
    <n v="0"/>
    <n v="4900.49"/>
    <x v="310"/>
    <n v="0"/>
    <x v="2"/>
    <x v="106"/>
    <x v="0"/>
  </r>
  <r>
    <n v="210"/>
    <x v="145"/>
    <s v="130146391"/>
    <x v="74"/>
    <x v="244"/>
    <x v="109"/>
    <x v="2"/>
    <x v="14"/>
    <n v="0"/>
    <n v="38680"/>
    <x v="311"/>
    <n v="0"/>
    <x v="2"/>
    <x v="109"/>
    <x v="0"/>
  </r>
  <r>
    <n v="209"/>
    <x v="146"/>
    <n v="101014334"/>
    <x v="73"/>
    <x v="243"/>
    <x v="110"/>
    <x v="2"/>
    <x v="14"/>
    <n v="0"/>
    <n v="3450"/>
    <x v="312"/>
    <n v="0"/>
    <x v="2"/>
    <x v="110"/>
    <x v="0"/>
  </r>
  <r>
    <n v="208"/>
    <x v="146"/>
    <n v="101098376"/>
    <x v="75"/>
    <x v="245"/>
    <x v="110"/>
    <x v="2"/>
    <x v="14"/>
    <n v="0"/>
    <n v="7400"/>
    <x v="312"/>
    <n v="0"/>
    <x v="2"/>
    <x v="110"/>
    <x v="0"/>
  </r>
  <r>
    <n v="207"/>
    <x v="135"/>
    <n v="101507039"/>
    <x v="33"/>
    <x v="223"/>
    <x v="101"/>
    <x v="2"/>
    <x v="14"/>
    <n v="0"/>
    <n v="9115.5"/>
    <x v="313"/>
    <n v="0"/>
    <x v="2"/>
    <x v="101"/>
    <x v="0"/>
  </r>
  <r>
    <n v="205"/>
    <x v="142"/>
    <n v="131916996"/>
    <x v="5"/>
    <x v="214"/>
    <x v="105"/>
    <x v="2"/>
    <x v="14"/>
    <n v="0"/>
    <n v="54151.03"/>
    <x v="314"/>
    <n v="0"/>
    <x v="2"/>
    <x v="105"/>
    <x v="0"/>
  </r>
  <r>
    <n v="204"/>
    <x v="132"/>
    <n v="131649939"/>
    <x v="42"/>
    <x v="242"/>
    <x v="99"/>
    <x v="2"/>
    <x v="14"/>
    <n v="0"/>
    <n v="429903.5"/>
    <x v="315"/>
    <n v="0"/>
    <x v="2"/>
    <x v="99"/>
    <x v="0"/>
  </r>
  <r>
    <n v="203"/>
    <x v="147"/>
    <n v="102017174"/>
    <x v="0"/>
    <x v="263"/>
    <x v="111"/>
    <x v="2"/>
    <x v="14"/>
    <n v="0"/>
    <n v="28510"/>
    <x v="316"/>
    <n v="0"/>
    <x v="2"/>
    <x v="111"/>
    <x v="0"/>
  </r>
  <r>
    <n v="202"/>
    <x v="102"/>
    <n v="40224041083"/>
    <x v="70"/>
    <x v="248"/>
    <x v="81"/>
    <x v="2"/>
    <x v="14"/>
    <n v="0"/>
    <n v="19470"/>
    <x v="317"/>
    <n v="0"/>
    <x v="2"/>
    <x v="81"/>
    <x v="0"/>
  </r>
  <r>
    <n v="201"/>
    <x v="148"/>
    <n v="124027812"/>
    <x v="23"/>
    <x v="194"/>
    <x v="112"/>
    <x v="2"/>
    <x v="14"/>
    <n v="0"/>
    <n v="1690"/>
    <x v="40"/>
    <n v="0"/>
    <x v="2"/>
    <x v="112"/>
    <x v="0"/>
  </r>
  <r>
    <n v="200"/>
    <x v="149"/>
    <n v="124027812"/>
    <x v="23"/>
    <x v="195"/>
    <x v="113"/>
    <x v="2"/>
    <x v="14"/>
    <n v="0"/>
    <n v="1950"/>
    <x v="40"/>
    <n v="0"/>
    <x v="2"/>
    <x v="113"/>
    <x v="0"/>
  </r>
  <r>
    <n v="199"/>
    <x v="150"/>
    <n v="124027812"/>
    <x v="23"/>
    <x v="196"/>
    <x v="114"/>
    <x v="2"/>
    <x v="14"/>
    <n v="0"/>
    <n v="1560"/>
    <x v="40"/>
    <n v="0"/>
    <x v="2"/>
    <x v="114"/>
    <x v="0"/>
  </r>
  <r>
    <n v="198"/>
    <x v="146"/>
    <n v="130963452"/>
    <x v="59"/>
    <x v="253"/>
    <x v="99"/>
    <x v="2"/>
    <x v="14"/>
    <n v="0"/>
    <n v="19942"/>
    <x v="318"/>
    <n v="0"/>
    <x v="2"/>
    <x v="99"/>
    <x v="0"/>
  </r>
  <r>
    <n v="197"/>
    <x v="147"/>
    <n v="101821256"/>
    <x v="4"/>
    <x v="257"/>
    <x v="115"/>
    <x v="2"/>
    <x v="14"/>
    <n v="0"/>
    <n v="6002.08"/>
    <x v="319"/>
    <n v="0"/>
    <x v="2"/>
    <x v="115"/>
    <x v="0"/>
  </r>
  <r>
    <n v="196"/>
    <x v="151"/>
    <n v="101821256"/>
    <x v="4"/>
    <x v="258"/>
    <x v="116"/>
    <x v="2"/>
    <x v="14"/>
    <n v="0"/>
    <n v="7657.2"/>
    <x v="320"/>
    <n v="0"/>
    <x v="2"/>
    <x v="116"/>
    <x v="0"/>
  </r>
  <r>
    <n v="167"/>
    <x v="152"/>
    <n v="102017174"/>
    <x v="0"/>
    <x v="289"/>
    <x v="0"/>
    <x v="0"/>
    <x v="161"/>
    <n v="4960"/>
    <n v="0"/>
    <x v="321"/>
    <n v="0"/>
    <x v="0"/>
    <x v="0"/>
    <x v="0"/>
  </r>
  <r>
    <n v="195"/>
    <x v="133"/>
    <n v="401516454"/>
    <x v="1"/>
    <x v="255"/>
    <x v="107"/>
    <x v="2"/>
    <x v="14"/>
    <n v="0"/>
    <n v="77456.05"/>
    <x v="322"/>
    <n v="1.4551915228366852E-11"/>
    <x v="1"/>
    <x v="107"/>
    <x v="33"/>
  </r>
  <r>
    <n v="194"/>
    <x v="153"/>
    <s v=" 101001577"/>
    <x v="14"/>
    <x v="259"/>
    <x v="117"/>
    <x v="2"/>
    <x v="14"/>
    <n v="0"/>
    <n v="1930.5"/>
    <x v="323"/>
    <n v="0"/>
    <x v="2"/>
    <x v="117"/>
    <x v="0"/>
  </r>
  <r>
    <n v="193"/>
    <x v="153"/>
    <s v=" 101001577"/>
    <x v="14"/>
    <x v="260"/>
    <x v="117"/>
    <x v="2"/>
    <x v="14"/>
    <n v="0"/>
    <n v="110599.3"/>
    <x v="323"/>
    <n v="0"/>
    <x v="2"/>
    <x v="117"/>
    <x v="0"/>
  </r>
  <r>
    <n v="192"/>
    <x v="153"/>
    <s v=" 101001577"/>
    <x v="14"/>
    <x v="261"/>
    <x v="117"/>
    <x v="2"/>
    <x v="14"/>
    <n v="0"/>
    <n v="713.64"/>
    <x v="323"/>
    <n v="0"/>
    <x v="2"/>
    <x v="117"/>
    <x v="0"/>
  </r>
  <r>
    <n v="191"/>
    <x v="153"/>
    <s v=" 101001577"/>
    <x v="14"/>
    <x v="262"/>
    <x v="117"/>
    <x v="2"/>
    <x v="14"/>
    <n v="0"/>
    <n v="36849.79"/>
    <x v="323"/>
    <n v="0"/>
    <x v="2"/>
    <x v="117"/>
    <x v="0"/>
  </r>
  <r>
    <n v="170"/>
    <x v="154"/>
    <n v="130989362"/>
    <x v="80"/>
    <x v="293"/>
    <x v="0"/>
    <x v="0"/>
    <x v="162"/>
    <n v="7764.6"/>
    <n v="0"/>
    <x v="324"/>
    <n v="0"/>
    <x v="0"/>
    <x v="0"/>
    <x v="0"/>
  </r>
  <r>
    <n v="159"/>
    <x v="153"/>
    <n v="130067147"/>
    <x v="81"/>
    <x v="78"/>
    <x v="0"/>
    <x v="0"/>
    <x v="163"/>
    <n v="88523.16"/>
    <n v="0"/>
    <x v="325"/>
    <n v="0"/>
    <x v="0"/>
    <x v="0"/>
    <x v="0"/>
  </r>
  <r>
    <n v="139"/>
    <x v="155"/>
    <n v="131787576"/>
    <x v="68"/>
    <x v="294"/>
    <x v="0"/>
    <x v="0"/>
    <x v="164"/>
    <n v="58174"/>
    <n v="0"/>
    <x v="326"/>
    <n v="0"/>
    <x v="0"/>
    <x v="0"/>
    <x v="0"/>
  </r>
  <r>
    <n v="166"/>
    <x v="152"/>
    <n v="401516454"/>
    <x v="1"/>
    <x v="295"/>
    <x v="0"/>
    <x v="0"/>
    <x v="161"/>
    <n v="9765.69"/>
    <n v="0"/>
    <x v="327"/>
    <n v="0"/>
    <x v="0"/>
    <x v="0"/>
    <x v="0"/>
  </r>
  <r>
    <n v="166"/>
    <x v="155"/>
    <n v="401516454"/>
    <x v="1"/>
    <x v="295"/>
    <x v="0"/>
    <x v="0"/>
    <x v="165"/>
    <n v="65270.32"/>
    <n v="0"/>
    <x v="328"/>
    <n v="0"/>
    <x v="0"/>
    <x v="0"/>
    <x v="0"/>
  </r>
  <r>
    <n v="142"/>
    <x v="133"/>
    <n v="131135846"/>
    <x v="82"/>
    <x v="296"/>
    <x v="0"/>
    <x v="0"/>
    <x v="166"/>
    <n v="8726.01"/>
    <n v="0"/>
    <x v="329"/>
    <n v="0"/>
    <x v="0"/>
    <x v="0"/>
    <x v="0"/>
  </r>
  <r>
    <n v="148"/>
    <x v="133"/>
    <n v="131649939"/>
    <x v="42"/>
    <x v="297"/>
    <x v="0"/>
    <x v="0"/>
    <x v="167"/>
    <n v="376644.2"/>
    <n v="0"/>
    <x v="330"/>
    <n v="0"/>
    <x v="0"/>
    <x v="0"/>
    <x v="0"/>
  </r>
  <r>
    <n v="147"/>
    <x v="133"/>
    <n v="131649939"/>
    <x v="42"/>
    <x v="298"/>
    <x v="0"/>
    <x v="0"/>
    <x v="167"/>
    <n v="384128.35"/>
    <n v="0"/>
    <x v="330"/>
    <n v="0"/>
    <x v="0"/>
    <x v="0"/>
    <x v="0"/>
  </r>
  <r>
    <n v="146"/>
    <x v="133"/>
    <n v="131649939"/>
    <x v="42"/>
    <x v="299"/>
    <x v="0"/>
    <x v="0"/>
    <x v="167"/>
    <n v="16360.7"/>
    <n v="0"/>
    <x v="330"/>
    <n v="0"/>
    <x v="0"/>
    <x v="0"/>
    <x v="0"/>
  </r>
  <r>
    <n v="51"/>
    <x v="133"/>
    <s v="131568076"/>
    <x v="83"/>
    <x v="300"/>
    <x v="0"/>
    <x v="0"/>
    <x v="168"/>
    <n v="18542"/>
    <n v="0"/>
    <x v="331"/>
    <n v="0"/>
    <x v="0"/>
    <x v="0"/>
    <x v="0"/>
  </r>
  <r>
    <n v="30"/>
    <x v="133"/>
    <s v="131568076"/>
    <x v="83"/>
    <x v="301"/>
    <x v="0"/>
    <x v="0"/>
    <x v="168"/>
    <n v="78218"/>
    <n v="0"/>
    <x v="331"/>
    <n v="0"/>
    <x v="0"/>
    <x v="0"/>
    <x v="0"/>
  </r>
  <r>
    <n v="152"/>
    <x v="139"/>
    <n v="101500263"/>
    <x v="69"/>
    <x v="302"/>
    <x v="0"/>
    <x v="0"/>
    <x v="169"/>
    <n v="73334.64"/>
    <n v="0"/>
    <x v="325"/>
    <n v="0"/>
    <x v="0"/>
    <x v="0"/>
    <x v="0"/>
  </r>
  <r>
    <n v="141"/>
    <x v="156"/>
    <n v="101869755"/>
    <x v="25"/>
    <x v="303"/>
    <x v="0"/>
    <x v="0"/>
    <x v="170"/>
    <n v="18758.13"/>
    <n v="0"/>
    <x v="172"/>
    <n v="0"/>
    <x v="0"/>
    <x v="0"/>
    <x v="0"/>
  </r>
  <r>
    <n v="140"/>
    <x v="156"/>
    <n v="101869755"/>
    <x v="25"/>
    <x v="304"/>
    <x v="0"/>
    <x v="0"/>
    <x v="170"/>
    <n v="30013.040000000001"/>
    <n v="0"/>
    <x v="172"/>
    <n v="0"/>
    <x v="0"/>
    <x v="0"/>
    <x v="0"/>
  </r>
  <r>
    <n v="149"/>
    <x v="156"/>
    <n v="101011939"/>
    <x v="40"/>
    <x v="305"/>
    <x v="0"/>
    <x v="0"/>
    <x v="171"/>
    <n v="24742.2"/>
    <n v="0"/>
    <x v="210"/>
    <n v="0"/>
    <x v="0"/>
    <x v="0"/>
    <x v="0"/>
  </r>
  <r>
    <n v="150"/>
    <x v="156"/>
    <n v="101011939"/>
    <x v="40"/>
    <x v="306"/>
    <x v="0"/>
    <x v="0"/>
    <x v="171"/>
    <n v="57146.09"/>
    <n v="0"/>
    <x v="210"/>
    <n v="0"/>
    <x v="0"/>
    <x v="0"/>
    <x v="0"/>
  </r>
  <r>
    <n v="158"/>
    <x v="156"/>
    <s v=" 101001577"/>
    <x v="14"/>
    <x v="307"/>
    <x v="0"/>
    <x v="0"/>
    <x v="172"/>
    <n v="2066.5300000000002"/>
    <n v="0"/>
    <x v="332"/>
    <n v="0"/>
    <x v="0"/>
    <x v="0"/>
    <x v="0"/>
  </r>
  <r>
    <n v="155"/>
    <x v="156"/>
    <s v=" 101001577"/>
    <x v="14"/>
    <x v="308"/>
    <x v="0"/>
    <x v="0"/>
    <x v="172"/>
    <n v="101557.65"/>
    <n v="0"/>
    <x v="332"/>
    <n v="0"/>
    <x v="0"/>
    <x v="0"/>
    <x v="0"/>
  </r>
  <r>
    <n v="157"/>
    <x v="156"/>
    <s v=" 101001577"/>
    <x v="14"/>
    <x v="309"/>
    <x v="0"/>
    <x v="0"/>
    <x v="172"/>
    <n v="708.5"/>
    <n v="0"/>
    <x v="332"/>
    <n v="0"/>
    <x v="0"/>
    <x v="0"/>
    <x v="0"/>
  </r>
  <r>
    <n v="156"/>
    <x v="156"/>
    <s v=" 101001577"/>
    <x v="14"/>
    <x v="310"/>
    <x v="0"/>
    <x v="0"/>
    <x v="172"/>
    <n v="36942.47"/>
    <n v="0"/>
    <x v="332"/>
    <n v="0"/>
    <x v="0"/>
    <x v="0"/>
    <x v="0"/>
  </r>
  <r>
    <n v="151"/>
    <x v="156"/>
    <s v="130689164"/>
    <x v="66"/>
    <x v="311"/>
    <x v="0"/>
    <x v="0"/>
    <x v="173"/>
    <n v="430000"/>
    <n v="0"/>
    <x v="333"/>
    <n v="0"/>
    <x v="0"/>
    <x v="0"/>
    <x v="0"/>
  </r>
  <r>
    <n v="190"/>
    <x v="148"/>
    <s v="101820217"/>
    <x v="6"/>
    <x v="312"/>
    <x v="0"/>
    <x v="0"/>
    <x v="174"/>
    <n v="161685.89000000001"/>
    <n v="0"/>
    <x v="334"/>
    <n v="0"/>
    <x v="0"/>
    <x v="0"/>
    <x v="0"/>
  </r>
  <r>
    <n v="190"/>
    <x v="157"/>
    <s v="101820217"/>
    <x v="6"/>
    <x v="312"/>
    <x v="118"/>
    <x v="2"/>
    <x v="14"/>
    <n v="0"/>
    <n v="161685.89000000001"/>
    <x v="335"/>
    <n v="0"/>
    <x v="2"/>
    <x v="118"/>
    <x v="0"/>
  </r>
  <r>
    <n v="133"/>
    <x v="158"/>
    <n v="130120943"/>
    <x v="84"/>
    <x v="313"/>
    <x v="0"/>
    <x v="0"/>
    <x v="175"/>
    <n v="108000"/>
    <n v="0"/>
    <x v="336"/>
    <n v="0"/>
    <x v="0"/>
    <x v="0"/>
    <x v="0"/>
  </r>
  <r>
    <n v="143"/>
    <x v="158"/>
    <n v="131904971"/>
    <x v="85"/>
    <x v="314"/>
    <x v="0"/>
    <x v="0"/>
    <x v="176"/>
    <n v="115309.6"/>
    <n v="0"/>
    <x v="337"/>
    <n v="0"/>
    <x v="0"/>
    <x v="0"/>
    <x v="0"/>
  </r>
  <r>
    <n v="144"/>
    <x v="158"/>
    <s v="130933286"/>
    <x v="86"/>
    <x v="315"/>
    <x v="0"/>
    <x v="0"/>
    <x v="177"/>
    <n v="28253"/>
    <n v="0"/>
    <x v="337"/>
    <n v="0"/>
    <x v="0"/>
    <x v="0"/>
    <x v="0"/>
  </r>
  <r>
    <n v="107"/>
    <x v="150"/>
    <n v="101807199"/>
    <x v="30"/>
    <x v="316"/>
    <x v="0"/>
    <x v="0"/>
    <x v="178"/>
    <n v="4800"/>
    <n v="0"/>
    <x v="177"/>
    <n v="0"/>
    <x v="0"/>
    <x v="0"/>
    <x v="0"/>
  </r>
  <r>
    <n v="109"/>
    <x v="150"/>
    <n v="101073055"/>
    <x v="87"/>
    <x v="317"/>
    <x v="0"/>
    <x v="0"/>
    <x v="179"/>
    <n v="12080"/>
    <n v="0"/>
    <x v="338"/>
    <n v="0"/>
    <x v="0"/>
    <x v="0"/>
    <x v="0"/>
  </r>
  <r>
    <n v="110"/>
    <x v="150"/>
    <n v="101073055"/>
    <x v="87"/>
    <x v="318"/>
    <x v="0"/>
    <x v="0"/>
    <x v="179"/>
    <n v="820"/>
    <n v="0"/>
    <x v="338"/>
    <n v="0"/>
    <x v="0"/>
    <x v="0"/>
    <x v="0"/>
  </r>
  <r>
    <n v="138"/>
    <x v="151"/>
    <n v="132506944"/>
    <x v="88"/>
    <x v="319"/>
    <x v="0"/>
    <x v="0"/>
    <x v="180"/>
    <n v="26786"/>
    <n v="0"/>
    <x v="339"/>
    <n v="0"/>
    <x v="0"/>
    <x v="0"/>
    <x v="0"/>
  </r>
  <r>
    <n v="189"/>
    <x v="153"/>
    <n v="130297118"/>
    <x v="41"/>
    <x v="246"/>
    <x v="117"/>
    <x v="2"/>
    <x v="14"/>
    <n v="0"/>
    <n v="152613.89000000001"/>
    <x v="340"/>
    <n v="0"/>
    <x v="2"/>
    <x v="117"/>
    <x v="0"/>
  </r>
  <r>
    <n v="188"/>
    <x v="155"/>
    <n v="101010452"/>
    <x v="77"/>
    <x v="252"/>
    <x v="119"/>
    <x v="2"/>
    <x v="14"/>
    <n v="0"/>
    <n v="110560"/>
    <x v="341"/>
    <n v="0"/>
    <x v="2"/>
    <x v="119"/>
    <x v="0"/>
  </r>
  <r>
    <n v="187"/>
    <x v="159"/>
    <n v="401516454"/>
    <x v="1"/>
    <x v="256"/>
    <x v="120"/>
    <x v="2"/>
    <x v="14"/>
    <n v="0"/>
    <n v="6913.8"/>
    <x v="342"/>
    <n v="0"/>
    <x v="2"/>
    <x v="120"/>
    <x v="0"/>
  </r>
  <r>
    <n v="186"/>
    <x v="155"/>
    <n v="132108078"/>
    <x v="79"/>
    <x v="288"/>
    <x v="119"/>
    <x v="2"/>
    <x v="14"/>
    <n v="0"/>
    <n v="64697.65"/>
    <x v="343"/>
    <n v="0"/>
    <x v="2"/>
    <x v="119"/>
    <x v="0"/>
  </r>
  <r>
    <n v="185"/>
    <x v="159"/>
    <n v="131048447"/>
    <x v="78"/>
    <x v="254"/>
    <x v="120"/>
    <x v="2"/>
    <x v="14"/>
    <n v="0"/>
    <n v="48205.36"/>
    <x v="341"/>
    <n v="0"/>
    <x v="2"/>
    <x v="120"/>
    <x v="0"/>
  </r>
  <r>
    <n v="184"/>
    <x v="153"/>
    <n v="101507039"/>
    <x v="33"/>
    <x v="247"/>
    <x v="117"/>
    <x v="2"/>
    <x v="14"/>
    <n v="0"/>
    <n v="26786"/>
    <x v="344"/>
    <n v="0"/>
    <x v="2"/>
    <x v="117"/>
    <x v="0"/>
  </r>
  <r>
    <n v="183"/>
    <x v="160"/>
    <n v="401037272"/>
    <x v="2"/>
    <x v="286"/>
    <x v="121"/>
    <x v="2"/>
    <x v="14"/>
    <n v="0"/>
    <n v="2496"/>
    <x v="345"/>
    <n v="0"/>
    <x v="2"/>
    <x v="121"/>
    <x v="0"/>
  </r>
  <r>
    <n v="182"/>
    <x v="160"/>
    <n v="401037272"/>
    <x v="2"/>
    <x v="287"/>
    <x v="122"/>
    <x v="2"/>
    <x v="14"/>
    <n v="0"/>
    <n v="2496"/>
    <x v="345"/>
    <n v="0"/>
    <x v="2"/>
    <x v="122"/>
    <x v="0"/>
  </r>
  <r>
    <n v="181"/>
    <x v="150"/>
    <n v="124027812"/>
    <x v="23"/>
    <x v="265"/>
    <x v="114"/>
    <x v="2"/>
    <x v="14"/>
    <n v="0"/>
    <n v="390"/>
    <x v="40"/>
    <n v="0"/>
    <x v="2"/>
    <x v="114"/>
    <x v="0"/>
  </r>
  <r>
    <n v="180"/>
    <x v="161"/>
    <n v="124027812"/>
    <x v="23"/>
    <x v="266"/>
    <x v="123"/>
    <x v="2"/>
    <x v="14"/>
    <n v="0"/>
    <n v="1625"/>
    <x v="40"/>
    <n v="0"/>
    <x v="2"/>
    <x v="123"/>
    <x v="0"/>
  </r>
  <r>
    <n v="179"/>
    <x v="162"/>
    <n v="124027812"/>
    <x v="23"/>
    <x v="267"/>
    <x v="124"/>
    <x v="2"/>
    <x v="14"/>
    <n v="0"/>
    <n v="1260"/>
    <x v="40"/>
    <n v="0"/>
    <x v="2"/>
    <x v="124"/>
    <x v="0"/>
  </r>
  <r>
    <n v="178"/>
    <x v="163"/>
    <n v="124027812"/>
    <x v="23"/>
    <x v="268"/>
    <x v="125"/>
    <x v="2"/>
    <x v="14"/>
    <n v="0"/>
    <n v="1950"/>
    <x v="40"/>
    <n v="0"/>
    <x v="2"/>
    <x v="125"/>
    <x v="0"/>
  </r>
  <r>
    <n v="177"/>
    <x v="164"/>
    <n v="124027812"/>
    <x v="23"/>
    <x v="269"/>
    <x v="126"/>
    <x v="2"/>
    <x v="14"/>
    <n v="0"/>
    <n v="1950"/>
    <x v="40"/>
    <n v="0"/>
    <x v="2"/>
    <x v="126"/>
    <x v="0"/>
  </r>
  <r>
    <n v="176"/>
    <x v="160"/>
    <n v="124027812"/>
    <x v="23"/>
    <x v="270"/>
    <x v="127"/>
    <x v="2"/>
    <x v="14"/>
    <n v="0"/>
    <n v="1820"/>
    <x v="40"/>
    <n v="0"/>
    <x v="2"/>
    <x v="127"/>
    <x v="0"/>
  </r>
  <r>
    <n v="61"/>
    <x v="131"/>
    <n v="124027812"/>
    <x v="23"/>
    <x v="283"/>
    <x v="0"/>
    <x v="8"/>
    <x v="181"/>
    <n v="2025"/>
    <n v="0"/>
    <x v="346"/>
    <n v="0"/>
    <x v="0"/>
    <x v="0"/>
    <x v="0"/>
  </r>
  <r>
    <n v="175"/>
    <x v="133"/>
    <n v="401509563"/>
    <x v="12"/>
    <x v="240"/>
    <x v="128"/>
    <x v="2"/>
    <x v="14"/>
    <n v="0"/>
    <n v="8000"/>
    <x v="347"/>
    <n v="0"/>
    <x v="2"/>
    <x v="128"/>
    <x v="0"/>
  </r>
  <r>
    <n v="173"/>
    <x v="165"/>
    <n v="132495128"/>
    <x v="65"/>
    <x v="291"/>
    <x v="129"/>
    <x v="2"/>
    <x v="14"/>
    <n v="0"/>
    <n v="23157.5"/>
    <x v="348"/>
    <n v="0"/>
    <x v="2"/>
    <x v="129"/>
    <x v="0"/>
  </r>
  <r>
    <n v="172"/>
    <x v="150"/>
    <n v="131649939"/>
    <x v="42"/>
    <x v="290"/>
    <x v="114"/>
    <x v="2"/>
    <x v="14"/>
    <n v="0"/>
    <n v="400663.1"/>
    <x v="349"/>
    <n v="0"/>
    <x v="2"/>
    <x v="114"/>
    <x v="0"/>
  </r>
  <r>
    <n v="171"/>
    <x v="165"/>
    <n v="101011939"/>
    <x v="40"/>
    <x v="212"/>
    <x v="129"/>
    <x v="2"/>
    <x v="14"/>
    <n v="0"/>
    <n v="23587.01"/>
    <x v="350"/>
    <n v="0"/>
    <x v="2"/>
    <x v="129"/>
    <x v="0"/>
  </r>
  <r>
    <n v="166"/>
    <x v="158"/>
    <n v="401516454"/>
    <x v="1"/>
    <x v="295"/>
    <x v="0"/>
    <x v="6"/>
    <x v="182"/>
    <n v="748.96"/>
    <n v="0"/>
    <x v="351"/>
    <n v="0"/>
    <x v="0"/>
    <x v="0"/>
    <x v="0"/>
  </r>
  <r>
    <n v="170"/>
    <x v="158"/>
    <n v="130989362"/>
    <x v="80"/>
    <x v="293"/>
    <x v="130"/>
    <x v="2"/>
    <x v="14"/>
    <n v="0"/>
    <n v="7764.6"/>
    <x v="352"/>
    <n v="0"/>
    <x v="2"/>
    <x v="130"/>
    <x v="0"/>
  </r>
  <r>
    <n v="169"/>
    <x v="166"/>
    <n v="124014271"/>
    <x v="39"/>
    <x v="251"/>
    <x v="131"/>
    <x v="2"/>
    <x v="14"/>
    <n v="0"/>
    <n v="70280.89"/>
    <x v="353"/>
    <n v="0"/>
    <x v="2"/>
    <x v="131"/>
    <x v="0"/>
  </r>
  <r>
    <n v="168"/>
    <x v="167"/>
    <n v="101011149"/>
    <x v="19"/>
    <x v="249"/>
    <x v="132"/>
    <x v="2"/>
    <x v="14"/>
    <n v="0"/>
    <n v="18495"/>
    <x v="354"/>
    <n v="0"/>
    <x v="2"/>
    <x v="132"/>
    <x v="0"/>
  </r>
  <r>
    <n v="167"/>
    <x v="150"/>
    <n v="102017174"/>
    <x v="0"/>
    <x v="289"/>
    <x v="114"/>
    <x v="2"/>
    <x v="14"/>
    <n v="0"/>
    <n v="28510"/>
    <x v="355"/>
    <n v="0"/>
    <x v="2"/>
    <x v="114"/>
    <x v="0"/>
  </r>
  <r>
    <n v="166"/>
    <x v="161"/>
    <n v="401516454"/>
    <x v="1"/>
    <x v="295"/>
    <x v="123"/>
    <x v="2"/>
    <x v="14"/>
    <n v="0"/>
    <n v="75784.97"/>
    <x v="356"/>
    <n v="0"/>
    <x v="2"/>
    <x v="123"/>
    <x v="0"/>
  </r>
  <r>
    <n v="145"/>
    <x v="168"/>
    <n v="401509563"/>
    <x v="12"/>
    <x v="320"/>
    <x v="0"/>
    <x v="0"/>
    <x v="183"/>
    <n v="8000"/>
    <n v="0"/>
    <x v="357"/>
    <n v="0"/>
    <x v="0"/>
    <x v="0"/>
    <x v="0"/>
  </r>
  <r>
    <n v="137"/>
    <x v="168"/>
    <n v="101500263"/>
    <x v="69"/>
    <x v="321"/>
    <x v="0"/>
    <x v="0"/>
    <x v="184"/>
    <n v="53808"/>
    <n v="0"/>
    <x v="358"/>
    <n v="0"/>
    <x v="0"/>
    <x v="0"/>
    <x v="0"/>
  </r>
  <r>
    <n v="135"/>
    <x v="169"/>
    <n v="130714932"/>
    <x v="89"/>
    <x v="322"/>
    <x v="0"/>
    <x v="0"/>
    <x v="185"/>
    <n v="50907.56"/>
    <n v="0"/>
    <x v="359"/>
    <n v="0"/>
    <x v="0"/>
    <x v="0"/>
    <x v="0"/>
  </r>
  <r>
    <n v="94"/>
    <x v="170"/>
    <s v="130689164"/>
    <x v="66"/>
    <x v="323"/>
    <x v="0"/>
    <x v="0"/>
    <x v="186"/>
    <n v="430000"/>
    <n v="0"/>
    <x v="360"/>
    <n v="0"/>
    <x v="0"/>
    <x v="0"/>
    <x v="0"/>
  </r>
  <r>
    <n v="132"/>
    <x v="171"/>
    <n v="102017174"/>
    <x v="0"/>
    <x v="324"/>
    <x v="0"/>
    <x v="0"/>
    <x v="187"/>
    <n v="20430"/>
    <n v="0"/>
    <x v="361"/>
    <n v="0"/>
    <x v="0"/>
    <x v="0"/>
    <x v="0"/>
  </r>
  <r>
    <n v="134"/>
    <x v="171"/>
    <n v="401516454"/>
    <x v="1"/>
    <x v="325"/>
    <x v="0"/>
    <x v="0"/>
    <x v="188"/>
    <n v="66019.28"/>
    <n v="0"/>
    <x v="362"/>
    <n v="0"/>
    <x v="0"/>
    <x v="0"/>
    <x v="0"/>
  </r>
  <r>
    <n v="160"/>
    <x v="171"/>
    <n v="101821256"/>
    <x v="4"/>
    <x v="326"/>
    <x v="0"/>
    <x v="0"/>
    <x v="189"/>
    <n v="7225"/>
    <n v="0"/>
    <x v="363"/>
    <n v="0"/>
    <x v="0"/>
    <x v="0"/>
    <x v="0"/>
  </r>
  <r>
    <n v="161"/>
    <x v="171"/>
    <s v="101820217"/>
    <x v="6"/>
    <x v="327"/>
    <x v="0"/>
    <x v="0"/>
    <x v="190"/>
    <n v="165586.04"/>
    <n v="0"/>
    <x v="364"/>
    <n v="0"/>
    <x v="0"/>
    <x v="0"/>
    <x v="0"/>
  </r>
  <r>
    <n v="92"/>
    <x v="171"/>
    <n v="131871291"/>
    <x v="90"/>
    <x v="328"/>
    <x v="0"/>
    <x v="0"/>
    <x v="191"/>
    <n v="32638.799999999999"/>
    <n v="0"/>
    <x v="365"/>
    <n v="0"/>
    <x v="0"/>
    <x v="0"/>
    <x v="0"/>
  </r>
  <r>
    <n v="105"/>
    <x v="171"/>
    <n v="131871291"/>
    <x v="90"/>
    <x v="329"/>
    <x v="0"/>
    <x v="0"/>
    <x v="191"/>
    <n v="5062.2"/>
    <n v="0"/>
    <x v="365"/>
    <n v="0"/>
    <x v="0"/>
    <x v="0"/>
    <x v="0"/>
  </r>
  <r>
    <n v="104"/>
    <x v="171"/>
    <n v="131871291"/>
    <x v="90"/>
    <x v="330"/>
    <x v="0"/>
    <x v="0"/>
    <x v="191"/>
    <n v="3186"/>
    <n v="0"/>
    <x v="365"/>
    <n v="0"/>
    <x v="0"/>
    <x v="0"/>
    <x v="0"/>
  </r>
  <r>
    <n v="165"/>
    <x v="171"/>
    <s v=" 101001577"/>
    <x v="14"/>
    <x v="331"/>
    <x v="0"/>
    <x v="0"/>
    <x v="192"/>
    <n v="2046.75"/>
    <n v="0"/>
    <x v="366"/>
    <n v="0"/>
    <x v="0"/>
    <x v="0"/>
    <x v="0"/>
  </r>
  <r>
    <n v="164"/>
    <x v="171"/>
    <s v=" 101001577"/>
    <x v="14"/>
    <x v="332"/>
    <x v="0"/>
    <x v="0"/>
    <x v="192"/>
    <n v="100510.18"/>
    <n v="0"/>
    <x v="366"/>
    <n v="0"/>
    <x v="0"/>
    <x v="0"/>
    <x v="0"/>
  </r>
  <r>
    <n v="163"/>
    <x v="171"/>
    <s v=" 101001577"/>
    <x v="14"/>
    <x v="333"/>
    <x v="0"/>
    <x v="0"/>
    <x v="192"/>
    <n v="708.5"/>
    <n v="0"/>
    <x v="366"/>
    <n v="0"/>
    <x v="0"/>
    <x v="0"/>
    <x v="0"/>
  </r>
  <r>
    <n v="162"/>
    <x v="171"/>
    <s v=" 101001577"/>
    <x v="14"/>
    <x v="334"/>
    <x v="0"/>
    <x v="0"/>
    <x v="192"/>
    <n v="57969.96"/>
    <n v="0"/>
    <x v="366"/>
    <n v="0"/>
    <x v="0"/>
    <x v="0"/>
    <x v="0"/>
  </r>
  <r>
    <n v="106"/>
    <x v="171"/>
    <n v="401509563"/>
    <x v="12"/>
    <x v="227"/>
    <x v="0"/>
    <x v="0"/>
    <x v="193"/>
    <n v="8000"/>
    <n v="0"/>
    <x v="367"/>
    <n v="0"/>
    <x v="0"/>
    <x v="0"/>
    <x v="0"/>
  </r>
  <r>
    <n v="101"/>
    <x v="172"/>
    <n v="101869755"/>
    <x v="25"/>
    <x v="335"/>
    <x v="0"/>
    <x v="0"/>
    <x v="194"/>
    <n v="31533.46"/>
    <n v="0"/>
    <x v="368"/>
    <n v="0"/>
    <x v="0"/>
    <x v="0"/>
    <x v="0"/>
  </r>
  <r>
    <n v="98"/>
    <x v="172"/>
    <n v="101869755"/>
    <x v="25"/>
    <x v="336"/>
    <x v="0"/>
    <x v="0"/>
    <x v="194"/>
    <n v="113263.6"/>
    <n v="0"/>
    <x v="368"/>
    <n v="0"/>
    <x v="0"/>
    <x v="0"/>
    <x v="0"/>
  </r>
  <r>
    <n v="97"/>
    <x v="172"/>
    <n v="101869755"/>
    <x v="25"/>
    <x v="337"/>
    <x v="0"/>
    <x v="0"/>
    <x v="194"/>
    <n v="40594.1"/>
    <n v="0"/>
    <x v="368"/>
    <n v="0"/>
    <x v="0"/>
    <x v="0"/>
    <x v="0"/>
  </r>
  <r>
    <n v="100"/>
    <x v="172"/>
    <n v="101869755"/>
    <x v="25"/>
    <x v="338"/>
    <x v="0"/>
    <x v="0"/>
    <x v="194"/>
    <n v="21673.200000000001"/>
    <n v="0"/>
    <x v="368"/>
    <n v="0"/>
    <x v="0"/>
    <x v="0"/>
    <x v="0"/>
  </r>
  <r>
    <n v="99"/>
    <x v="172"/>
    <n v="101869755"/>
    <x v="25"/>
    <x v="339"/>
    <x v="0"/>
    <x v="0"/>
    <x v="194"/>
    <n v="52836.42"/>
    <n v="0"/>
    <x v="368"/>
    <n v="0"/>
    <x v="0"/>
    <x v="0"/>
    <x v="0"/>
  </r>
  <r>
    <n v="102"/>
    <x v="173"/>
    <n v="101023678"/>
    <x v="91"/>
    <x v="340"/>
    <x v="0"/>
    <x v="0"/>
    <x v="195"/>
    <n v="93928"/>
    <n v="0"/>
    <x v="369"/>
    <n v="0"/>
    <x v="0"/>
    <x v="0"/>
    <x v="0"/>
  </r>
  <r>
    <n v="103"/>
    <x v="173"/>
    <n v="130598401"/>
    <x v="92"/>
    <x v="341"/>
    <x v="0"/>
    <x v="0"/>
    <x v="196"/>
    <n v="11564"/>
    <n v="0"/>
    <x v="370"/>
    <n v="0"/>
    <x v="0"/>
    <x v="0"/>
    <x v="0"/>
  </r>
  <r>
    <n v="81"/>
    <x v="174"/>
    <n v="131593976"/>
    <x v="93"/>
    <x v="301"/>
    <x v="0"/>
    <x v="0"/>
    <x v="197"/>
    <n v="77003.850000000006"/>
    <n v="0"/>
    <x v="371"/>
    <n v="0"/>
    <x v="0"/>
    <x v="0"/>
    <x v="0"/>
  </r>
  <r>
    <n v="82"/>
    <x v="174"/>
    <n v="131593976"/>
    <x v="93"/>
    <x v="342"/>
    <x v="0"/>
    <x v="0"/>
    <x v="197"/>
    <n v="4661"/>
    <n v="0"/>
    <x v="371"/>
    <n v="0"/>
    <x v="0"/>
    <x v="0"/>
    <x v="0"/>
  </r>
  <r>
    <n v="134"/>
    <x v="161"/>
    <n v="401516454"/>
    <x v="1"/>
    <x v="325"/>
    <x v="0"/>
    <x v="0"/>
    <x v="198"/>
    <n v="9765.69"/>
    <n v="0"/>
    <x v="372"/>
    <n v="0"/>
    <x v="0"/>
    <x v="0"/>
    <x v="0"/>
  </r>
  <r>
    <n v="165"/>
    <x v="175"/>
    <s v=" 101001577"/>
    <x v="14"/>
    <x v="331"/>
    <x v="133"/>
    <x v="2"/>
    <x v="14"/>
    <n v="0"/>
    <n v="2046.75"/>
    <x v="373"/>
    <n v="0"/>
    <x v="2"/>
    <x v="133"/>
    <x v="0"/>
  </r>
  <r>
    <n v="164"/>
    <x v="175"/>
    <s v=" 101001577"/>
    <x v="14"/>
    <x v="332"/>
    <x v="133"/>
    <x v="2"/>
    <x v="14"/>
    <n v="0"/>
    <n v="100510.18"/>
    <x v="373"/>
    <n v="0"/>
    <x v="2"/>
    <x v="133"/>
    <x v="0"/>
  </r>
  <r>
    <n v="163"/>
    <x v="175"/>
    <s v=" 101001577"/>
    <x v="14"/>
    <x v="333"/>
    <x v="133"/>
    <x v="2"/>
    <x v="14"/>
    <n v="0"/>
    <n v="708.5"/>
    <x v="373"/>
    <n v="0"/>
    <x v="2"/>
    <x v="133"/>
    <x v="0"/>
  </r>
  <r>
    <n v="162"/>
    <x v="175"/>
    <s v=" 101001577"/>
    <x v="14"/>
    <x v="334"/>
    <x v="133"/>
    <x v="2"/>
    <x v="14"/>
    <n v="0"/>
    <n v="57969.96"/>
    <x v="373"/>
    <n v="0"/>
    <x v="2"/>
    <x v="133"/>
    <x v="0"/>
  </r>
  <r>
    <n v="161"/>
    <x v="176"/>
    <s v="101820217"/>
    <x v="6"/>
    <x v="327"/>
    <x v="134"/>
    <x v="2"/>
    <x v="14"/>
    <n v="0"/>
    <n v="165586.04"/>
    <x v="374"/>
    <n v="0"/>
    <x v="2"/>
    <x v="134"/>
    <x v="0"/>
  </r>
  <r>
    <n v="160"/>
    <x v="160"/>
    <n v="101821256"/>
    <x v="4"/>
    <x v="326"/>
    <x v="127"/>
    <x v="2"/>
    <x v="14"/>
    <n v="0"/>
    <n v="7225"/>
    <x v="375"/>
    <n v="0"/>
    <x v="2"/>
    <x v="127"/>
    <x v="0"/>
  </r>
  <r>
    <n v="159"/>
    <x v="161"/>
    <n v="130067147"/>
    <x v="81"/>
    <x v="78"/>
    <x v="123"/>
    <x v="2"/>
    <x v="14"/>
    <n v="0"/>
    <n v="88523.16"/>
    <x v="376"/>
    <n v="0"/>
    <x v="2"/>
    <x v="123"/>
    <x v="0"/>
  </r>
  <r>
    <n v="158"/>
    <x v="177"/>
    <s v=" 101001577"/>
    <x v="14"/>
    <x v="307"/>
    <x v="135"/>
    <x v="2"/>
    <x v="14"/>
    <n v="0"/>
    <n v="2066.5300000000002"/>
    <x v="377"/>
    <n v="0"/>
    <x v="2"/>
    <x v="135"/>
    <x v="0"/>
  </r>
  <r>
    <n v="157"/>
    <x v="177"/>
    <s v=" 101001577"/>
    <x v="14"/>
    <x v="309"/>
    <x v="135"/>
    <x v="2"/>
    <x v="14"/>
    <n v="0"/>
    <n v="708.5"/>
    <x v="377"/>
    <n v="0"/>
    <x v="2"/>
    <x v="135"/>
    <x v="0"/>
  </r>
  <r>
    <n v="156"/>
    <x v="177"/>
    <s v=" 101001577"/>
    <x v="14"/>
    <x v="310"/>
    <x v="135"/>
    <x v="2"/>
    <x v="14"/>
    <n v="0"/>
    <n v="36942.47"/>
    <x v="377"/>
    <n v="0"/>
    <x v="2"/>
    <x v="135"/>
    <x v="0"/>
  </r>
  <r>
    <n v="155"/>
    <x v="177"/>
    <s v=" 101001577"/>
    <x v="14"/>
    <x v="308"/>
    <x v="135"/>
    <x v="2"/>
    <x v="14"/>
    <n v="0"/>
    <n v="101557.65"/>
    <x v="377"/>
    <n v="0"/>
    <x v="2"/>
    <x v="135"/>
    <x v="0"/>
  </r>
  <r>
    <n v="154"/>
    <x v="178"/>
    <s v=" 131740693"/>
    <x v="34"/>
    <x v="292"/>
    <x v="136"/>
    <x v="2"/>
    <x v="14"/>
    <n v="0"/>
    <n v="25000"/>
    <x v="113"/>
    <n v="0"/>
    <x v="2"/>
    <x v="136"/>
    <x v="0"/>
  </r>
  <r>
    <n v="153"/>
    <x v="173"/>
    <n v="124018732"/>
    <x v="52"/>
    <x v="241"/>
    <x v="137"/>
    <x v="2"/>
    <x v="14"/>
    <n v="0"/>
    <n v="1600000"/>
    <x v="378"/>
    <n v="0"/>
    <x v="2"/>
    <x v="137"/>
    <x v="0"/>
  </r>
  <r>
    <n v="152"/>
    <x v="171"/>
    <n v="101500263"/>
    <x v="69"/>
    <x v="302"/>
    <x v="138"/>
    <x v="2"/>
    <x v="14"/>
    <n v="0"/>
    <n v="73334.64"/>
    <x v="379"/>
    <n v="0"/>
    <x v="2"/>
    <x v="138"/>
    <x v="0"/>
  </r>
  <r>
    <n v="151"/>
    <x v="179"/>
    <s v="130689164"/>
    <x v="66"/>
    <x v="311"/>
    <x v="139"/>
    <x v="2"/>
    <x v="14"/>
    <n v="0"/>
    <n v="430000"/>
    <x v="380"/>
    <n v="0"/>
    <x v="2"/>
    <x v="139"/>
    <x v="0"/>
  </r>
  <r>
    <n v="150"/>
    <x v="180"/>
    <n v="101011939"/>
    <x v="40"/>
    <x v="306"/>
    <x v="140"/>
    <x v="2"/>
    <x v="14"/>
    <n v="0"/>
    <n v="57146.09"/>
    <x v="73"/>
    <n v="0"/>
    <x v="2"/>
    <x v="140"/>
    <x v="0"/>
  </r>
  <r>
    <n v="149"/>
    <x v="181"/>
    <n v="101011939"/>
    <x v="40"/>
    <x v="305"/>
    <x v="141"/>
    <x v="2"/>
    <x v="14"/>
    <n v="0"/>
    <n v="24742.2"/>
    <x v="73"/>
    <n v="0"/>
    <x v="2"/>
    <x v="141"/>
    <x v="0"/>
  </r>
  <r>
    <n v="148"/>
    <x v="162"/>
    <n v="131649939"/>
    <x v="42"/>
    <x v="297"/>
    <x v="124"/>
    <x v="2"/>
    <x v="14"/>
    <n v="0"/>
    <n v="376644.2"/>
    <x v="381"/>
    <n v="0"/>
    <x v="2"/>
    <x v="124"/>
    <x v="0"/>
  </r>
  <r>
    <n v="147"/>
    <x v="162"/>
    <n v="131649939"/>
    <x v="42"/>
    <x v="298"/>
    <x v="124"/>
    <x v="2"/>
    <x v="14"/>
    <n v="0"/>
    <n v="384128.35"/>
    <x v="382"/>
    <n v="0"/>
    <x v="2"/>
    <x v="124"/>
    <x v="0"/>
  </r>
  <r>
    <n v="146"/>
    <x v="172"/>
    <n v="131649939"/>
    <x v="42"/>
    <x v="299"/>
    <x v="142"/>
    <x v="2"/>
    <x v="14"/>
    <n v="0"/>
    <n v="16360.7"/>
    <x v="383"/>
    <n v="0"/>
    <x v="2"/>
    <x v="142"/>
    <x v="0"/>
  </r>
  <r>
    <n v="145"/>
    <x v="171"/>
    <n v="401509563"/>
    <x v="12"/>
    <x v="320"/>
    <x v="143"/>
    <x v="2"/>
    <x v="14"/>
    <n v="0"/>
    <n v="8000"/>
    <x v="384"/>
    <n v="0"/>
    <x v="2"/>
    <x v="143"/>
    <x v="0"/>
  </r>
  <r>
    <n v="144"/>
    <x v="182"/>
    <s v="130933286"/>
    <x v="86"/>
    <x v="315"/>
    <x v="144"/>
    <x v="2"/>
    <x v="14"/>
    <n v="0"/>
    <n v="28253"/>
    <x v="385"/>
    <n v="0"/>
    <x v="2"/>
    <x v="144"/>
    <x v="0"/>
  </r>
  <r>
    <n v="143"/>
    <x v="162"/>
    <n v="131904971"/>
    <x v="85"/>
    <x v="314"/>
    <x v="124"/>
    <x v="2"/>
    <x v="14"/>
    <n v="0"/>
    <n v="115309.6"/>
    <x v="385"/>
    <n v="0"/>
    <x v="2"/>
    <x v="124"/>
    <x v="0"/>
  </r>
  <r>
    <n v="142"/>
    <x v="163"/>
    <n v="131135846"/>
    <x v="82"/>
    <x v="296"/>
    <x v="125"/>
    <x v="2"/>
    <x v="14"/>
    <n v="0"/>
    <n v="8726.01"/>
    <x v="60"/>
    <n v="0"/>
    <x v="2"/>
    <x v="125"/>
    <x v="0"/>
  </r>
  <r>
    <n v="134"/>
    <x v="181"/>
    <n v="401516454"/>
    <x v="1"/>
    <x v="325"/>
    <x v="0"/>
    <x v="6"/>
    <x v="199"/>
    <n v="43.83"/>
    <n v="0"/>
    <x v="386"/>
    <n v="0"/>
    <x v="0"/>
    <x v="0"/>
    <x v="0"/>
  </r>
  <r>
    <n v="134"/>
    <x v="173"/>
    <n v="401516454"/>
    <x v="1"/>
    <x v="325"/>
    <x v="0"/>
    <x v="6"/>
    <x v="200"/>
    <n v="2257.1"/>
    <n v="0"/>
    <x v="387"/>
    <n v="0"/>
    <x v="0"/>
    <x v="0"/>
    <x v="0"/>
  </r>
  <r>
    <n v="134"/>
    <x v="179"/>
    <n v="401516454"/>
    <x v="1"/>
    <x v="325"/>
    <x v="0"/>
    <x v="6"/>
    <x v="201"/>
    <n v="726.9"/>
    <n v="0"/>
    <x v="388"/>
    <n v="0"/>
    <x v="0"/>
    <x v="0"/>
    <x v="0"/>
  </r>
  <r>
    <n v="141"/>
    <x v="163"/>
    <n v="101869755"/>
    <x v="25"/>
    <x v="303"/>
    <x v="145"/>
    <x v="2"/>
    <x v="14"/>
    <n v="0"/>
    <n v="18758.13"/>
    <x v="389"/>
    <n v="0"/>
    <x v="2"/>
    <x v="145"/>
    <x v="0"/>
  </r>
  <r>
    <n v="140"/>
    <x v="163"/>
    <n v="101869755"/>
    <x v="25"/>
    <x v="304"/>
    <x v="145"/>
    <x v="2"/>
    <x v="14"/>
    <n v="0"/>
    <n v="30013.040000000001"/>
    <x v="389"/>
    <n v="0"/>
    <x v="2"/>
    <x v="145"/>
    <x v="0"/>
  </r>
  <r>
    <n v="139"/>
    <x v="164"/>
    <n v="131787576"/>
    <x v="68"/>
    <x v="294"/>
    <x v="126"/>
    <x v="2"/>
    <x v="14"/>
    <n v="0"/>
    <n v="58174"/>
    <x v="390"/>
    <n v="0"/>
    <x v="2"/>
    <x v="126"/>
    <x v="0"/>
  </r>
  <r>
    <n v="138"/>
    <x v="173"/>
    <n v="132506944"/>
    <x v="88"/>
    <x v="319"/>
    <x v="137"/>
    <x v="2"/>
    <x v="14"/>
    <n v="0"/>
    <n v="26786"/>
    <x v="391"/>
    <n v="0"/>
    <x v="2"/>
    <x v="137"/>
    <x v="0"/>
  </r>
  <r>
    <n v="137"/>
    <x v="164"/>
    <n v="101500263"/>
    <x v="69"/>
    <x v="321"/>
    <x v="126"/>
    <x v="2"/>
    <x v="14"/>
    <n v="0"/>
    <n v="53808"/>
    <x v="392"/>
    <n v="0"/>
    <x v="2"/>
    <x v="126"/>
    <x v="0"/>
  </r>
  <r>
    <n v="136"/>
    <x v="183"/>
    <n v="130050872"/>
    <x v="53"/>
    <x v="144"/>
    <x v="146"/>
    <x v="2"/>
    <x v="14"/>
    <n v="0"/>
    <n v="12900"/>
    <x v="393"/>
    <n v="0"/>
    <x v="2"/>
    <x v="146"/>
    <x v="0"/>
  </r>
  <r>
    <n v="135"/>
    <x v="184"/>
    <n v="130714932"/>
    <x v="89"/>
    <x v="322"/>
    <x v="147"/>
    <x v="2"/>
    <x v="14"/>
    <n v="0"/>
    <n v="50907.56"/>
    <x v="394"/>
    <n v="0"/>
    <x v="2"/>
    <x v="147"/>
    <x v="0"/>
  </r>
  <r>
    <n v="134"/>
    <x v="185"/>
    <n v="401516454"/>
    <x v="1"/>
    <x v="325"/>
    <x v="148"/>
    <x v="2"/>
    <x v="14"/>
    <n v="0"/>
    <n v="78812.800000000003"/>
    <x v="356"/>
    <n v="0"/>
    <x v="2"/>
    <x v="148"/>
    <x v="0"/>
  </r>
  <r>
    <n v="133"/>
    <x v="186"/>
    <n v="130120943"/>
    <x v="84"/>
    <x v="313"/>
    <x v="149"/>
    <x v="2"/>
    <x v="14"/>
    <n v="0"/>
    <n v="108000"/>
    <x v="110"/>
    <n v="0"/>
    <x v="2"/>
    <x v="149"/>
    <x v="0"/>
  </r>
  <r>
    <n v="132"/>
    <x v="179"/>
    <n v="102017174"/>
    <x v="0"/>
    <x v="324"/>
    <x v="145"/>
    <x v="2"/>
    <x v="14"/>
    <n v="0"/>
    <n v="20430"/>
    <x v="355"/>
    <n v="0"/>
    <x v="2"/>
    <x v="145"/>
    <x v="0"/>
  </r>
  <r>
    <n v="126"/>
    <x v="175"/>
    <n v="401037272"/>
    <x v="2"/>
    <x v="343"/>
    <x v="0"/>
    <x v="0"/>
    <x v="202"/>
    <n v="2496"/>
    <n v="0"/>
    <x v="395"/>
    <n v="0"/>
    <x v="0"/>
    <x v="0"/>
    <x v="0"/>
  </r>
  <r>
    <n v="125"/>
    <x v="175"/>
    <n v="401037272"/>
    <x v="2"/>
    <x v="344"/>
    <x v="0"/>
    <x v="0"/>
    <x v="202"/>
    <n v="2496"/>
    <n v="0"/>
    <x v="395"/>
    <n v="0"/>
    <x v="0"/>
    <x v="0"/>
    <x v="0"/>
  </r>
  <r>
    <n v="128"/>
    <x v="175"/>
    <n v="401037272"/>
    <x v="2"/>
    <x v="345"/>
    <x v="0"/>
    <x v="0"/>
    <x v="202"/>
    <n v="2496"/>
    <n v="0"/>
    <x v="395"/>
    <n v="0"/>
    <x v="0"/>
    <x v="0"/>
    <x v="0"/>
  </r>
  <r>
    <n v="127"/>
    <x v="175"/>
    <n v="401037272"/>
    <x v="2"/>
    <x v="346"/>
    <x v="0"/>
    <x v="0"/>
    <x v="202"/>
    <n v="2496"/>
    <n v="0"/>
    <x v="395"/>
    <n v="0"/>
    <x v="0"/>
    <x v="0"/>
    <x v="0"/>
  </r>
  <r>
    <n v="129"/>
    <x v="175"/>
    <n v="401037272"/>
    <x v="2"/>
    <x v="347"/>
    <x v="0"/>
    <x v="0"/>
    <x v="202"/>
    <n v="2496"/>
    <n v="0"/>
    <x v="395"/>
    <n v="0"/>
    <x v="0"/>
    <x v="0"/>
    <x v="0"/>
  </r>
  <r>
    <n v="130"/>
    <x v="175"/>
    <n v="401037272"/>
    <x v="2"/>
    <x v="348"/>
    <x v="0"/>
    <x v="0"/>
    <x v="202"/>
    <n v="2496"/>
    <n v="0"/>
    <x v="395"/>
    <n v="0"/>
    <x v="0"/>
    <x v="0"/>
    <x v="0"/>
  </r>
  <r>
    <n v="131"/>
    <x v="175"/>
    <n v="401037272"/>
    <x v="2"/>
    <x v="349"/>
    <x v="0"/>
    <x v="0"/>
    <x v="202"/>
    <n v="2496"/>
    <n v="0"/>
    <x v="395"/>
    <n v="0"/>
    <x v="0"/>
    <x v="0"/>
    <x v="0"/>
  </r>
  <r>
    <n v="131"/>
    <x v="187"/>
    <n v="401037272"/>
    <x v="2"/>
    <x v="349"/>
    <x v="150"/>
    <x v="2"/>
    <x v="14"/>
    <n v="0"/>
    <n v="2496"/>
    <x v="396"/>
    <n v="0"/>
    <x v="2"/>
    <x v="150"/>
    <x v="0"/>
  </r>
  <r>
    <n v="130"/>
    <x v="188"/>
    <n v="401037272"/>
    <x v="2"/>
    <x v="348"/>
    <x v="151"/>
    <x v="2"/>
    <x v="14"/>
    <n v="0"/>
    <n v="2496"/>
    <x v="396"/>
    <n v="0"/>
    <x v="2"/>
    <x v="151"/>
    <x v="0"/>
  </r>
  <r>
    <n v="129"/>
    <x v="189"/>
    <n v="401037272"/>
    <x v="2"/>
    <x v="347"/>
    <x v="152"/>
    <x v="2"/>
    <x v="14"/>
    <n v="0"/>
    <n v="2496"/>
    <x v="396"/>
    <n v="0"/>
    <x v="2"/>
    <x v="152"/>
    <x v="0"/>
  </r>
  <r>
    <n v="128"/>
    <x v="190"/>
    <n v="401037272"/>
    <x v="2"/>
    <x v="345"/>
    <x v="153"/>
    <x v="2"/>
    <x v="14"/>
    <n v="0"/>
    <n v="2496"/>
    <x v="396"/>
    <n v="0"/>
    <x v="2"/>
    <x v="153"/>
    <x v="0"/>
  </r>
  <r>
    <n v="127"/>
    <x v="191"/>
    <n v="401037272"/>
    <x v="2"/>
    <x v="346"/>
    <x v="154"/>
    <x v="2"/>
    <x v="14"/>
    <n v="0"/>
    <n v="2496"/>
    <x v="396"/>
    <n v="0"/>
    <x v="2"/>
    <x v="154"/>
    <x v="0"/>
  </r>
  <r>
    <n v="126"/>
    <x v="192"/>
    <n v="401037272"/>
    <x v="2"/>
    <x v="343"/>
    <x v="155"/>
    <x v="2"/>
    <x v="14"/>
    <n v="0"/>
    <n v="2496"/>
    <x v="396"/>
    <n v="0"/>
    <x v="2"/>
    <x v="155"/>
    <x v="0"/>
  </r>
  <r>
    <n v="125"/>
    <x v="193"/>
    <n v="401037272"/>
    <x v="2"/>
    <x v="344"/>
    <x v="156"/>
    <x v="2"/>
    <x v="14"/>
    <n v="0"/>
    <n v="2496"/>
    <x v="396"/>
    <n v="0"/>
    <x v="2"/>
    <x v="156"/>
    <x v="0"/>
  </r>
  <r>
    <n v="13"/>
    <x v="175"/>
    <n v="124027812"/>
    <x v="23"/>
    <x v="350"/>
    <x v="0"/>
    <x v="0"/>
    <x v="203"/>
    <n v="2725"/>
    <n v="0"/>
    <x v="397"/>
    <n v="0"/>
    <x v="0"/>
    <x v="0"/>
    <x v="0"/>
  </r>
  <r>
    <n v="12"/>
    <x v="175"/>
    <n v="124027812"/>
    <x v="23"/>
    <x v="351"/>
    <x v="0"/>
    <x v="0"/>
    <x v="203"/>
    <n v="2100"/>
    <n v="0"/>
    <x v="397"/>
    <n v="0"/>
    <x v="0"/>
    <x v="0"/>
    <x v="0"/>
  </r>
  <r>
    <n v="72"/>
    <x v="175"/>
    <n v="124027812"/>
    <x v="23"/>
    <x v="352"/>
    <x v="0"/>
    <x v="0"/>
    <x v="203"/>
    <n v="2100"/>
    <n v="0"/>
    <x v="397"/>
    <n v="0"/>
    <x v="0"/>
    <x v="0"/>
    <x v="0"/>
  </r>
  <r>
    <n v="71"/>
    <x v="175"/>
    <n v="124027812"/>
    <x v="23"/>
    <x v="353"/>
    <x v="0"/>
    <x v="0"/>
    <x v="203"/>
    <n v="2100"/>
    <n v="0"/>
    <x v="397"/>
    <n v="0"/>
    <x v="0"/>
    <x v="0"/>
    <x v="0"/>
  </r>
  <r>
    <n v="8"/>
    <x v="175"/>
    <n v="124027812"/>
    <x v="23"/>
    <x v="354"/>
    <x v="0"/>
    <x v="0"/>
    <x v="203"/>
    <n v="2100"/>
    <n v="0"/>
    <x v="397"/>
    <n v="0"/>
    <x v="0"/>
    <x v="0"/>
    <x v="0"/>
  </r>
  <r>
    <n v="15"/>
    <x v="175"/>
    <n v="124027812"/>
    <x v="23"/>
    <x v="355"/>
    <x v="0"/>
    <x v="0"/>
    <x v="203"/>
    <n v="1800"/>
    <n v="0"/>
    <x v="397"/>
    <n v="0"/>
    <x v="0"/>
    <x v="0"/>
    <x v="0"/>
  </r>
  <r>
    <n v="7"/>
    <x v="175"/>
    <n v="124027812"/>
    <x v="23"/>
    <x v="356"/>
    <x v="0"/>
    <x v="0"/>
    <x v="203"/>
    <n v="1080"/>
    <n v="0"/>
    <x v="397"/>
    <n v="0"/>
    <x v="0"/>
    <x v="0"/>
    <x v="0"/>
  </r>
  <r>
    <n v="6"/>
    <x v="175"/>
    <n v="124027812"/>
    <x v="23"/>
    <x v="357"/>
    <x v="0"/>
    <x v="0"/>
    <x v="203"/>
    <n v="2925"/>
    <n v="0"/>
    <x v="397"/>
    <n v="0"/>
    <x v="0"/>
    <x v="0"/>
    <x v="0"/>
  </r>
  <r>
    <n v="9"/>
    <x v="175"/>
    <n v="124027812"/>
    <x v="23"/>
    <x v="358"/>
    <x v="0"/>
    <x v="0"/>
    <x v="203"/>
    <n v="2275"/>
    <n v="0"/>
    <x v="397"/>
    <n v="0"/>
    <x v="0"/>
    <x v="0"/>
    <x v="0"/>
  </r>
  <r>
    <n v="70"/>
    <x v="175"/>
    <n v="124027812"/>
    <x v="23"/>
    <x v="359"/>
    <x v="0"/>
    <x v="0"/>
    <x v="203"/>
    <n v="1765"/>
    <n v="0"/>
    <x v="397"/>
    <n v="0"/>
    <x v="0"/>
    <x v="0"/>
    <x v="0"/>
  </r>
  <r>
    <n v="5"/>
    <x v="175"/>
    <n v="124027812"/>
    <x v="23"/>
    <x v="360"/>
    <x v="0"/>
    <x v="0"/>
    <x v="203"/>
    <n v="2080"/>
    <n v="0"/>
    <x v="397"/>
    <n v="0"/>
    <x v="0"/>
    <x v="0"/>
    <x v="0"/>
  </r>
  <r>
    <n v="4"/>
    <x v="175"/>
    <n v="124027812"/>
    <x v="23"/>
    <x v="361"/>
    <x v="0"/>
    <x v="0"/>
    <x v="203"/>
    <n v="2700"/>
    <n v="0"/>
    <x v="397"/>
    <n v="0"/>
    <x v="0"/>
    <x v="0"/>
    <x v="0"/>
  </r>
  <r>
    <n v="3"/>
    <x v="175"/>
    <n v="124027812"/>
    <x v="23"/>
    <x v="362"/>
    <x v="0"/>
    <x v="0"/>
    <x v="203"/>
    <n v="2100"/>
    <n v="0"/>
    <x v="397"/>
    <n v="0"/>
    <x v="0"/>
    <x v="0"/>
    <x v="0"/>
  </r>
  <r>
    <n v="2"/>
    <x v="175"/>
    <n v="124027812"/>
    <x v="23"/>
    <x v="363"/>
    <x v="0"/>
    <x v="0"/>
    <x v="203"/>
    <n v="2100"/>
    <n v="0"/>
    <x v="397"/>
    <n v="0"/>
    <x v="0"/>
    <x v="0"/>
    <x v="0"/>
  </r>
  <r>
    <n v="1"/>
    <x v="175"/>
    <n v="124027812"/>
    <x v="23"/>
    <x v="364"/>
    <x v="0"/>
    <x v="0"/>
    <x v="203"/>
    <n v="2100"/>
    <n v="0"/>
    <x v="397"/>
    <n v="0"/>
    <x v="0"/>
    <x v="0"/>
    <x v="0"/>
  </r>
  <r>
    <n v="69"/>
    <x v="175"/>
    <n v="124027812"/>
    <x v="23"/>
    <x v="365"/>
    <x v="0"/>
    <x v="0"/>
    <x v="203"/>
    <n v="2100"/>
    <n v="0"/>
    <x v="397"/>
    <n v="0"/>
    <x v="0"/>
    <x v="0"/>
    <x v="0"/>
  </r>
  <r>
    <n v="68"/>
    <x v="175"/>
    <n v="124027812"/>
    <x v="23"/>
    <x v="366"/>
    <x v="0"/>
    <x v="0"/>
    <x v="203"/>
    <n v="2100"/>
    <n v="0"/>
    <x v="397"/>
    <n v="0"/>
    <x v="0"/>
    <x v="0"/>
    <x v="0"/>
  </r>
  <r>
    <n v="80"/>
    <x v="180"/>
    <s v="130689164"/>
    <x v="66"/>
    <x v="367"/>
    <x v="0"/>
    <x v="0"/>
    <x v="204"/>
    <n v="430000"/>
    <n v="0"/>
    <x v="398"/>
    <n v="0"/>
    <x v="0"/>
    <x v="0"/>
    <x v="0"/>
  </r>
  <r>
    <n v="93"/>
    <x v="180"/>
    <n v="131247547"/>
    <x v="94"/>
    <x v="368"/>
    <x v="0"/>
    <x v="0"/>
    <x v="205"/>
    <n v="106258.86"/>
    <n v="0"/>
    <x v="399"/>
    <n v="0"/>
    <x v="0"/>
    <x v="0"/>
    <x v="0"/>
  </r>
  <r>
    <n v="121"/>
    <x v="180"/>
    <s v=" 101001577"/>
    <x v="14"/>
    <x v="369"/>
    <x v="0"/>
    <x v="0"/>
    <x v="206"/>
    <n v="37445.57"/>
    <n v="0"/>
    <x v="400"/>
    <n v="0"/>
    <x v="0"/>
    <x v="0"/>
    <x v="0"/>
  </r>
  <r>
    <n v="122"/>
    <x v="180"/>
    <s v=" 101001577"/>
    <x v="14"/>
    <x v="370"/>
    <x v="0"/>
    <x v="0"/>
    <x v="206"/>
    <n v="708.5"/>
    <n v="0"/>
    <x v="400"/>
    <n v="0"/>
    <x v="0"/>
    <x v="0"/>
    <x v="0"/>
  </r>
  <r>
    <n v="123"/>
    <x v="180"/>
    <s v=" 101001577"/>
    <x v="14"/>
    <x v="371"/>
    <x v="0"/>
    <x v="0"/>
    <x v="206"/>
    <n v="118885.63"/>
    <n v="0"/>
    <x v="400"/>
    <n v="0"/>
    <x v="0"/>
    <x v="0"/>
    <x v="0"/>
  </r>
  <r>
    <n v="124"/>
    <x v="180"/>
    <s v=" 101001577"/>
    <x v="14"/>
    <x v="372"/>
    <x v="0"/>
    <x v="0"/>
    <x v="206"/>
    <n v="2600.62"/>
    <n v="0"/>
    <x v="400"/>
    <n v="0"/>
    <x v="0"/>
    <x v="0"/>
    <x v="0"/>
  </r>
  <r>
    <n v="124"/>
    <x v="194"/>
    <s v=" 101001577"/>
    <x v="14"/>
    <x v="372"/>
    <x v="157"/>
    <x v="2"/>
    <x v="14"/>
    <n v="0"/>
    <n v="2600.62"/>
    <x v="401"/>
    <n v="0"/>
    <x v="2"/>
    <x v="157"/>
    <x v="0"/>
  </r>
  <r>
    <n v="123"/>
    <x v="194"/>
    <s v=" 101001577"/>
    <x v="14"/>
    <x v="371"/>
    <x v="157"/>
    <x v="2"/>
    <x v="14"/>
    <n v="0"/>
    <n v="118885.63"/>
    <x v="401"/>
    <n v="0"/>
    <x v="2"/>
    <x v="157"/>
    <x v="0"/>
  </r>
  <r>
    <n v="122"/>
    <x v="194"/>
    <s v=" 101001577"/>
    <x v="14"/>
    <x v="370"/>
    <x v="157"/>
    <x v="2"/>
    <x v="14"/>
    <n v="0"/>
    <n v="708.5"/>
    <x v="401"/>
    <n v="0"/>
    <x v="2"/>
    <x v="157"/>
    <x v="0"/>
  </r>
  <r>
    <n v="121"/>
    <x v="194"/>
    <s v=" 101001577"/>
    <x v="14"/>
    <x v="369"/>
    <x v="157"/>
    <x v="2"/>
    <x v="14"/>
    <n v="0"/>
    <n v="37445.57"/>
    <x v="401"/>
    <n v="0"/>
    <x v="2"/>
    <x v="157"/>
    <x v="0"/>
  </r>
  <r>
    <n v="74"/>
    <x v="180"/>
    <n v="101876255"/>
    <x v="95"/>
    <x v="373"/>
    <x v="0"/>
    <x v="0"/>
    <x v="207"/>
    <n v="773118"/>
    <n v="0"/>
    <x v="402"/>
    <n v="0"/>
    <x v="0"/>
    <x v="0"/>
    <x v="0"/>
  </r>
  <r>
    <n v="95"/>
    <x v="180"/>
    <s v="101820217"/>
    <x v="6"/>
    <x v="374"/>
    <x v="0"/>
    <x v="0"/>
    <x v="208"/>
    <n v="170582.04"/>
    <n v="0"/>
    <x v="403"/>
    <n v="0"/>
    <x v="0"/>
    <x v="0"/>
    <x v="0"/>
  </r>
  <r>
    <n v="96"/>
    <x v="180"/>
    <n v="132104171"/>
    <x v="96"/>
    <x v="375"/>
    <x v="0"/>
    <x v="0"/>
    <x v="209"/>
    <n v="300962.73"/>
    <n v="0"/>
    <x v="404"/>
    <n v="0"/>
    <x v="0"/>
    <x v="0"/>
    <x v="0"/>
  </r>
  <r>
    <n v="120"/>
    <x v="180"/>
    <n v="131916996"/>
    <x v="5"/>
    <x v="376"/>
    <x v="0"/>
    <x v="0"/>
    <x v="210"/>
    <n v="30000.01"/>
    <n v="0"/>
    <x v="405"/>
    <n v="0"/>
    <x v="0"/>
    <x v="0"/>
    <x v="0"/>
  </r>
  <r>
    <n v="120"/>
    <x v="195"/>
    <n v="131916996"/>
    <x v="5"/>
    <x v="376"/>
    <x v="158"/>
    <x v="2"/>
    <x v="14"/>
    <n v="0"/>
    <n v="30000.01"/>
    <x v="405"/>
    <n v="0"/>
    <x v="2"/>
    <x v="158"/>
    <x v="0"/>
  </r>
  <r>
    <n v="17"/>
    <x v="180"/>
    <s v="130933286"/>
    <x v="86"/>
    <x v="377"/>
    <x v="0"/>
    <x v="0"/>
    <x v="211"/>
    <n v="50705.88"/>
    <n v="0"/>
    <x v="406"/>
    <n v="0"/>
    <x v="0"/>
    <x v="0"/>
    <x v="0"/>
  </r>
  <r>
    <n v="77"/>
    <x v="185"/>
    <n v="131904971"/>
    <x v="85"/>
    <x v="378"/>
    <x v="0"/>
    <x v="0"/>
    <x v="212"/>
    <n v="132750"/>
    <n v="0"/>
    <x v="407"/>
    <n v="0"/>
    <x v="0"/>
    <x v="0"/>
    <x v="0"/>
  </r>
  <r>
    <n v="108"/>
    <x v="185"/>
    <n v="131719945"/>
    <x v="97"/>
    <x v="379"/>
    <x v="0"/>
    <x v="0"/>
    <x v="213"/>
    <n v="122786.94"/>
    <n v="0"/>
    <x v="408"/>
    <n v="0"/>
    <x v="0"/>
    <x v="0"/>
    <x v="0"/>
  </r>
  <r>
    <n v="111"/>
    <x v="196"/>
    <n v="401509563"/>
    <x v="12"/>
    <x v="380"/>
    <x v="0"/>
    <x v="0"/>
    <x v="214"/>
    <n v="8000"/>
    <n v="0"/>
    <x v="409"/>
    <n v="0"/>
    <x v="0"/>
    <x v="0"/>
    <x v="0"/>
  </r>
  <r>
    <n v="119"/>
    <x v="196"/>
    <n v="101654325"/>
    <x v="24"/>
    <x v="381"/>
    <x v="0"/>
    <x v="0"/>
    <x v="215"/>
    <n v="56500"/>
    <n v="0"/>
    <x v="410"/>
    <n v="0"/>
    <x v="0"/>
    <x v="0"/>
    <x v="0"/>
  </r>
  <r>
    <n v="119"/>
    <x v="197"/>
    <n v="101654325"/>
    <x v="24"/>
    <x v="381"/>
    <x v="159"/>
    <x v="2"/>
    <x v="14"/>
    <n v="0"/>
    <n v="56500"/>
    <x v="411"/>
    <n v="0"/>
    <x v="2"/>
    <x v="159"/>
    <x v="0"/>
  </r>
  <r>
    <n v="78"/>
    <x v="196"/>
    <s v="00101988723"/>
    <x v="54"/>
    <x v="141"/>
    <x v="0"/>
    <x v="0"/>
    <x v="216"/>
    <n v="42008"/>
    <n v="0"/>
    <x v="412"/>
    <n v="0"/>
    <x v="0"/>
    <x v="0"/>
    <x v="0"/>
  </r>
  <r>
    <n v="118"/>
    <x v="196"/>
    <n v="101512369"/>
    <x v="62"/>
    <x v="382"/>
    <x v="0"/>
    <x v="0"/>
    <x v="217"/>
    <n v="34397"/>
    <n v="0"/>
    <x v="413"/>
    <n v="0"/>
    <x v="0"/>
    <x v="0"/>
    <x v="0"/>
  </r>
  <r>
    <n v="118"/>
    <x v="167"/>
    <n v="101512369"/>
    <x v="62"/>
    <x v="382"/>
    <x v="132"/>
    <x v="2"/>
    <x v="14"/>
    <n v="0"/>
    <n v="34397"/>
    <x v="414"/>
    <n v="0"/>
    <x v="2"/>
    <x v="132"/>
    <x v="0"/>
  </r>
  <r>
    <n v="112"/>
    <x v="198"/>
    <n v="101821256"/>
    <x v="4"/>
    <x v="383"/>
    <x v="0"/>
    <x v="0"/>
    <x v="218"/>
    <n v="6764.36"/>
    <n v="0"/>
    <x v="415"/>
    <n v="0"/>
    <x v="0"/>
    <x v="0"/>
    <x v="0"/>
  </r>
  <r>
    <n v="117"/>
    <x v="199"/>
    <n v="124027812"/>
    <x v="23"/>
    <x v="271"/>
    <x v="160"/>
    <x v="2"/>
    <x v="14"/>
    <n v="0"/>
    <n v="1820"/>
    <x v="40"/>
    <n v="0"/>
    <x v="2"/>
    <x v="160"/>
    <x v="0"/>
  </r>
  <r>
    <n v="116"/>
    <x v="198"/>
    <n v="131712452"/>
    <x v="98"/>
    <x v="176"/>
    <x v="0"/>
    <x v="0"/>
    <x v="219"/>
    <n v="22854"/>
    <n v="0"/>
    <x v="416"/>
    <n v="0"/>
    <x v="0"/>
    <x v="0"/>
    <x v="0"/>
  </r>
  <r>
    <n v="116"/>
    <x v="200"/>
    <n v="131712452"/>
    <x v="98"/>
    <x v="176"/>
    <x v="161"/>
    <x v="2"/>
    <x v="14"/>
    <n v="0"/>
    <n v="22854"/>
    <x v="417"/>
    <n v="0"/>
    <x v="2"/>
    <x v="161"/>
    <x v="0"/>
  </r>
  <r>
    <n v="56"/>
    <x v="201"/>
    <n v="130799148"/>
    <x v="99"/>
    <x v="384"/>
    <x v="0"/>
    <x v="0"/>
    <x v="220"/>
    <n v="101480"/>
    <n v="0"/>
    <x v="83"/>
    <n v="0"/>
    <x v="0"/>
    <x v="0"/>
    <x v="0"/>
  </r>
  <r>
    <n v="59"/>
    <x v="187"/>
    <n v="101011939"/>
    <x v="40"/>
    <x v="385"/>
    <x v="0"/>
    <x v="0"/>
    <x v="221"/>
    <n v="11026.88"/>
    <n v="0"/>
    <x v="418"/>
    <n v="0"/>
    <x v="0"/>
    <x v="0"/>
    <x v="0"/>
  </r>
  <r>
    <n v="60"/>
    <x v="187"/>
    <n v="101011939"/>
    <x v="40"/>
    <x v="386"/>
    <x v="0"/>
    <x v="0"/>
    <x v="221"/>
    <n v="6526.14"/>
    <n v="0"/>
    <x v="418"/>
    <n v="0"/>
    <x v="0"/>
    <x v="0"/>
    <x v="0"/>
  </r>
  <r>
    <n v="50"/>
    <x v="187"/>
    <s v="401005107"/>
    <x v="13"/>
    <x v="387"/>
    <x v="0"/>
    <x v="0"/>
    <x v="222"/>
    <n v="40705"/>
    <n v="0"/>
    <x v="419"/>
    <n v="0"/>
    <x v="0"/>
    <x v="0"/>
    <x v="0"/>
  </r>
  <r>
    <n v="115"/>
    <x v="198"/>
    <n v="124027812"/>
    <x v="23"/>
    <x v="272"/>
    <x v="162"/>
    <x v="2"/>
    <x v="14"/>
    <n v="0"/>
    <n v="1820"/>
    <x v="40"/>
    <n v="0"/>
    <x v="2"/>
    <x v="162"/>
    <x v="0"/>
  </r>
  <r>
    <n v="114"/>
    <x v="202"/>
    <n v="124027812"/>
    <x v="23"/>
    <x v="273"/>
    <x v="163"/>
    <x v="2"/>
    <x v="14"/>
    <n v="0"/>
    <n v="2210"/>
    <x v="40"/>
    <n v="0"/>
    <x v="2"/>
    <x v="163"/>
    <x v="0"/>
  </r>
  <r>
    <n v="113"/>
    <x v="183"/>
    <n v="124027812"/>
    <x v="23"/>
    <x v="274"/>
    <x v="146"/>
    <x v="2"/>
    <x v="14"/>
    <n v="0"/>
    <n v="1625"/>
    <x v="40"/>
    <n v="0"/>
    <x v="2"/>
    <x v="146"/>
    <x v="0"/>
  </r>
  <r>
    <n v="112"/>
    <x v="187"/>
    <n v="101821256"/>
    <x v="4"/>
    <x v="383"/>
    <x v="164"/>
    <x v="2"/>
    <x v="14"/>
    <n v="0"/>
    <n v="6764.36"/>
    <x v="420"/>
    <n v="0"/>
    <x v="2"/>
    <x v="164"/>
    <x v="0"/>
  </r>
  <r>
    <n v="111"/>
    <x v="203"/>
    <n v="401509563"/>
    <x v="12"/>
    <x v="380"/>
    <x v="165"/>
    <x v="2"/>
    <x v="14"/>
    <n v="0"/>
    <n v="8000"/>
    <x v="421"/>
    <n v="0"/>
    <x v="2"/>
    <x v="165"/>
    <x v="0"/>
  </r>
  <r>
    <n v="110"/>
    <x v="204"/>
    <n v="101073055"/>
    <x v="87"/>
    <x v="318"/>
    <x v="166"/>
    <x v="2"/>
    <x v="14"/>
    <n v="0"/>
    <n v="820"/>
    <x v="422"/>
    <n v="0"/>
    <x v="2"/>
    <x v="166"/>
    <x v="0"/>
  </r>
  <r>
    <n v="109"/>
    <x v="205"/>
    <n v="101073055"/>
    <x v="87"/>
    <x v="317"/>
    <x v="167"/>
    <x v="2"/>
    <x v="14"/>
    <n v="0"/>
    <n v="12080"/>
    <x v="422"/>
    <n v="0"/>
    <x v="2"/>
    <x v="167"/>
    <x v="0"/>
  </r>
  <r>
    <n v="108"/>
    <x v="206"/>
    <n v="131719945"/>
    <x v="97"/>
    <x v="379"/>
    <x v="168"/>
    <x v="2"/>
    <x v="14"/>
    <n v="0"/>
    <n v="122786.94"/>
    <x v="408"/>
    <n v="0"/>
    <x v="2"/>
    <x v="168"/>
    <x v="0"/>
  </r>
  <r>
    <n v="107"/>
    <x v="198"/>
    <n v="101807199"/>
    <x v="30"/>
    <x v="316"/>
    <x v="162"/>
    <x v="2"/>
    <x v="14"/>
    <n v="0"/>
    <n v="4800"/>
    <x v="104"/>
    <n v="0"/>
    <x v="2"/>
    <x v="162"/>
    <x v="0"/>
  </r>
  <r>
    <n v="106"/>
    <x v="199"/>
    <n v="401509563"/>
    <x v="12"/>
    <x v="227"/>
    <x v="160"/>
    <x v="2"/>
    <x v="14"/>
    <n v="0"/>
    <n v="8000"/>
    <x v="423"/>
    <n v="0"/>
    <x v="2"/>
    <x v="160"/>
    <x v="0"/>
  </r>
  <r>
    <n v="105"/>
    <x v="207"/>
    <n v="131871291"/>
    <x v="90"/>
    <x v="329"/>
    <x v="169"/>
    <x v="2"/>
    <x v="14"/>
    <n v="0"/>
    <n v="5062.2"/>
    <x v="424"/>
    <n v="0"/>
    <x v="2"/>
    <x v="169"/>
    <x v="0"/>
  </r>
  <r>
    <n v="104"/>
    <x v="208"/>
    <n v="131871291"/>
    <x v="90"/>
    <x v="330"/>
    <x v="170"/>
    <x v="2"/>
    <x v="14"/>
    <n v="0"/>
    <n v="3186"/>
    <x v="424"/>
    <n v="0"/>
    <x v="2"/>
    <x v="170"/>
    <x v="0"/>
  </r>
  <r>
    <n v="103"/>
    <x v="196"/>
    <n v="130598401"/>
    <x v="92"/>
    <x v="341"/>
    <x v="171"/>
    <x v="2"/>
    <x v="14"/>
    <n v="0"/>
    <n v="11564"/>
    <x v="425"/>
    <n v="0"/>
    <x v="2"/>
    <x v="171"/>
    <x v="0"/>
  </r>
  <r>
    <n v="102"/>
    <x v="204"/>
    <n v="101023678"/>
    <x v="91"/>
    <x v="340"/>
    <x v="166"/>
    <x v="2"/>
    <x v="14"/>
    <n v="0"/>
    <n v="93928"/>
    <x v="426"/>
    <n v="0"/>
    <x v="2"/>
    <x v="166"/>
    <x v="0"/>
  </r>
  <r>
    <n v="101"/>
    <x v="201"/>
    <n v="101869755"/>
    <x v="25"/>
    <x v="335"/>
    <x v="172"/>
    <x v="2"/>
    <x v="14"/>
    <n v="0"/>
    <n v="31533.46"/>
    <x v="427"/>
    <n v="0"/>
    <x v="2"/>
    <x v="172"/>
    <x v="0"/>
  </r>
  <r>
    <n v="100"/>
    <x v="209"/>
    <n v="101869755"/>
    <x v="25"/>
    <x v="338"/>
    <x v="173"/>
    <x v="2"/>
    <x v="14"/>
    <n v="0"/>
    <n v="21673.200000000001"/>
    <x v="427"/>
    <n v="0"/>
    <x v="2"/>
    <x v="173"/>
    <x v="0"/>
  </r>
  <r>
    <n v="99"/>
    <x v="209"/>
    <n v="101869755"/>
    <x v="25"/>
    <x v="339"/>
    <x v="173"/>
    <x v="2"/>
    <x v="14"/>
    <n v="0"/>
    <n v="52836.42"/>
    <x v="427"/>
    <n v="0"/>
    <x v="2"/>
    <x v="173"/>
    <x v="0"/>
  </r>
  <r>
    <n v="98"/>
    <x v="209"/>
    <n v="101869755"/>
    <x v="25"/>
    <x v="336"/>
    <x v="173"/>
    <x v="2"/>
    <x v="14"/>
    <n v="0"/>
    <n v="113263.6"/>
    <x v="427"/>
    <n v="0"/>
    <x v="2"/>
    <x v="173"/>
    <x v="0"/>
  </r>
  <r>
    <n v="97"/>
    <x v="209"/>
    <n v="101869755"/>
    <x v="25"/>
    <x v="337"/>
    <x v="173"/>
    <x v="2"/>
    <x v="14"/>
    <n v="0"/>
    <n v="40594.1"/>
    <x v="427"/>
    <n v="0"/>
    <x v="2"/>
    <x v="173"/>
    <x v="0"/>
  </r>
  <r>
    <n v="96"/>
    <x v="203"/>
    <n v="132104171"/>
    <x v="96"/>
    <x v="375"/>
    <x v="165"/>
    <x v="2"/>
    <x v="14"/>
    <n v="0"/>
    <n v="300962.73"/>
    <x v="428"/>
    <n v="0"/>
    <x v="2"/>
    <x v="165"/>
    <x v="0"/>
  </r>
  <r>
    <n v="95"/>
    <x v="187"/>
    <s v="101820217"/>
    <x v="6"/>
    <x v="374"/>
    <x v="150"/>
    <x v="2"/>
    <x v="14"/>
    <n v="0"/>
    <n v="170582.04"/>
    <x v="429"/>
    <n v="0"/>
    <x v="2"/>
    <x v="150"/>
    <x v="0"/>
  </r>
  <r>
    <n v="94"/>
    <x v="187"/>
    <s v="130689164"/>
    <x v="66"/>
    <x v="323"/>
    <x v="141"/>
    <x v="2"/>
    <x v="14"/>
    <n v="0"/>
    <n v="430000"/>
    <x v="430"/>
    <n v="0"/>
    <x v="2"/>
    <x v="141"/>
    <x v="0"/>
  </r>
  <r>
    <n v="93"/>
    <x v="167"/>
    <n v="131247547"/>
    <x v="94"/>
    <x v="368"/>
    <x v="132"/>
    <x v="2"/>
    <x v="14"/>
    <n v="0"/>
    <n v="106258.86"/>
    <x v="431"/>
    <n v="0"/>
    <x v="2"/>
    <x v="132"/>
    <x v="0"/>
  </r>
  <r>
    <n v="92"/>
    <x v="195"/>
    <n v="131871291"/>
    <x v="90"/>
    <x v="328"/>
    <x v="158"/>
    <x v="2"/>
    <x v="14"/>
    <n v="0"/>
    <n v="32638.799999999999"/>
    <x v="432"/>
    <n v="0"/>
    <x v="2"/>
    <x v="158"/>
    <x v="0"/>
  </r>
  <r>
    <n v="91"/>
    <x v="194"/>
    <n v="124027812"/>
    <x v="23"/>
    <x v="277"/>
    <x v="157"/>
    <x v="2"/>
    <x v="14"/>
    <n v="0"/>
    <n v="2275"/>
    <x v="40"/>
    <n v="0"/>
    <x v="2"/>
    <x v="157"/>
    <x v="0"/>
  </r>
  <r>
    <n v="90"/>
    <x v="210"/>
    <n v="124027812"/>
    <x v="23"/>
    <x v="275"/>
    <x v="174"/>
    <x v="2"/>
    <x v="14"/>
    <n v="0"/>
    <n v="1350"/>
    <x v="40"/>
    <n v="0"/>
    <x v="2"/>
    <x v="174"/>
    <x v="0"/>
  </r>
  <r>
    <n v="89"/>
    <x v="211"/>
    <n v="124027812"/>
    <x v="23"/>
    <x v="276"/>
    <x v="175"/>
    <x v="2"/>
    <x v="14"/>
    <n v="0"/>
    <n v="1755"/>
    <x v="40"/>
    <n v="0"/>
    <x v="2"/>
    <x v="175"/>
    <x v="0"/>
  </r>
  <r>
    <n v="88"/>
    <x v="195"/>
    <n v="124027812"/>
    <x v="23"/>
    <x v="278"/>
    <x v="158"/>
    <x v="2"/>
    <x v="14"/>
    <n v="0"/>
    <n v="1625"/>
    <x v="40"/>
    <n v="0"/>
    <x v="2"/>
    <x v="158"/>
    <x v="0"/>
  </r>
  <r>
    <n v="87"/>
    <x v="197"/>
    <n v="124027812"/>
    <x v="23"/>
    <x v="279"/>
    <x v="159"/>
    <x v="2"/>
    <x v="14"/>
    <n v="0"/>
    <n v="3300"/>
    <x v="40"/>
    <n v="0"/>
    <x v="2"/>
    <x v="159"/>
    <x v="0"/>
  </r>
  <r>
    <n v="38"/>
    <x v="212"/>
    <s v="00101988723"/>
    <x v="54"/>
    <x v="388"/>
    <x v="0"/>
    <x v="9"/>
    <x v="20"/>
    <n v="43923.85"/>
    <n v="0"/>
    <x v="433"/>
    <n v="0"/>
    <x v="0"/>
    <x v="0"/>
    <x v="0"/>
  </r>
  <r>
    <n v="75"/>
    <x v="212"/>
    <n v="101821256"/>
    <x v="4"/>
    <x v="389"/>
    <x v="0"/>
    <x v="0"/>
    <x v="223"/>
    <n v="6556.83"/>
    <n v="0"/>
    <x v="434"/>
    <n v="0"/>
    <x v="0"/>
    <x v="0"/>
    <x v="0"/>
  </r>
  <r>
    <n v="79"/>
    <x v="212"/>
    <n v="101549114"/>
    <x v="100"/>
    <x v="390"/>
    <x v="0"/>
    <x v="0"/>
    <x v="224"/>
    <n v="3200"/>
    <n v="0"/>
    <x v="435"/>
    <n v="0"/>
    <x v="0"/>
    <x v="0"/>
    <x v="0"/>
  </r>
  <r>
    <n v="57"/>
    <x v="204"/>
    <n v="132313895"/>
    <x v="101"/>
    <x v="391"/>
    <x v="0"/>
    <x v="0"/>
    <x v="225"/>
    <n v="18408"/>
    <n v="0"/>
    <x v="436"/>
    <n v="0"/>
    <x v="0"/>
    <x v="0"/>
    <x v="0"/>
  </r>
  <r>
    <n v="55"/>
    <x v="204"/>
    <s v=" 101001577"/>
    <x v="14"/>
    <x v="392"/>
    <x v="0"/>
    <x v="0"/>
    <x v="226"/>
    <n v="2077.91"/>
    <n v="0"/>
    <x v="437"/>
    <n v="0"/>
    <x v="0"/>
    <x v="0"/>
    <x v="0"/>
  </r>
  <r>
    <n v="52"/>
    <x v="204"/>
    <s v=" 101001577"/>
    <x v="14"/>
    <x v="393"/>
    <x v="0"/>
    <x v="0"/>
    <x v="226"/>
    <n v="85996.63"/>
    <n v="0"/>
    <x v="437"/>
    <n v="0"/>
    <x v="0"/>
    <x v="0"/>
    <x v="0"/>
  </r>
  <r>
    <n v="54"/>
    <x v="204"/>
    <s v=" 101001577"/>
    <x v="14"/>
    <x v="394"/>
    <x v="0"/>
    <x v="0"/>
    <x v="226"/>
    <n v="708.5"/>
    <n v="0"/>
    <x v="437"/>
    <n v="0"/>
    <x v="0"/>
    <x v="0"/>
    <x v="0"/>
  </r>
  <r>
    <n v="53"/>
    <x v="204"/>
    <s v=" 101001577"/>
    <x v="14"/>
    <x v="395"/>
    <x v="0"/>
    <x v="0"/>
    <x v="226"/>
    <n v="48832.86"/>
    <n v="0"/>
    <x v="437"/>
    <n v="0"/>
    <x v="0"/>
    <x v="0"/>
    <x v="0"/>
  </r>
  <r>
    <n v="58"/>
    <x v="204"/>
    <n v="131904971"/>
    <x v="85"/>
    <x v="396"/>
    <x v="0"/>
    <x v="0"/>
    <x v="227"/>
    <n v="105191.2"/>
    <n v="0"/>
    <x v="89"/>
    <n v="0"/>
    <x v="0"/>
    <x v="0"/>
    <x v="0"/>
  </r>
  <r>
    <n v="85"/>
    <x v="204"/>
    <n v="401508095"/>
    <x v="11"/>
    <x v="397"/>
    <x v="0"/>
    <x v="0"/>
    <x v="228"/>
    <n v="78000"/>
    <n v="0"/>
    <x v="438"/>
    <n v="0"/>
    <x v="0"/>
    <x v="0"/>
    <x v="0"/>
  </r>
  <r>
    <n v="86"/>
    <x v="204"/>
    <n v="401508095"/>
    <x v="11"/>
    <x v="398"/>
    <x v="0"/>
    <x v="0"/>
    <x v="228"/>
    <n v="3000"/>
    <n v="0"/>
    <x v="438"/>
    <n v="0"/>
    <x v="0"/>
    <x v="0"/>
    <x v="0"/>
  </r>
  <r>
    <n v="86"/>
    <x v="167"/>
    <n v="401508095"/>
    <x v="11"/>
    <x v="398"/>
    <x v="132"/>
    <x v="2"/>
    <x v="14"/>
    <n v="0"/>
    <n v="3000"/>
    <x v="439"/>
    <n v="0"/>
    <x v="2"/>
    <x v="132"/>
    <x v="0"/>
  </r>
  <r>
    <n v="85"/>
    <x v="167"/>
    <n v="401508095"/>
    <x v="11"/>
    <x v="397"/>
    <x v="132"/>
    <x v="2"/>
    <x v="14"/>
    <n v="0"/>
    <n v="78000"/>
    <x v="439"/>
    <n v="0"/>
    <x v="2"/>
    <x v="132"/>
    <x v="0"/>
  </r>
  <r>
    <n v="44"/>
    <x v="204"/>
    <n v="101507039"/>
    <x v="33"/>
    <x v="399"/>
    <x v="0"/>
    <x v="0"/>
    <x v="229"/>
    <n v="10416.450000000001"/>
    <n v="0"/>
    <x v="440"/>
    <n v="0"/>
    <x v="0"/>
    <x v="0"/>
    <x v="0"/>
  </r>
  <r>
    <n v="43"/>
    <x v="204"/>
    <n v="130948216"/>
    <x v="21"/>
    <x v="400"/>
    <x v="0"/>
    <x v="0"/>
    <x v="230"/>
    <n v="167300"/>
    <n v="0"/>
    <x v="441"/>
    <n v="0"/>
    <x v="0"/>
    <x v="0"/>
    <x v="0"/>
  </r>
  <r>
    <n v="84"/>
    <x v="211"/>
    <n v="401509563"/>
    <x v="12"/>
    <x v="401"/>
    <x v="0"/>
    <x v="0"/>
    <x v="231"/>
    <n v="8000"/>
    <n v="0"/>
    <x v="442"/>
    <n v="0"/>
    <x v="0"/>
    <x v="0"/>
    <x v="0"/>
  </r>
  <r>
    <n v="84"/>
    <x v="213"/>
    <n v="401509563"/>
    <x v="12"/>
    <x v="401"/>
    <x v="176"/>
    <x v="2"/>
    <x v="14"/>
    <n v="0"/>
    <n v="8000"/>
    <x v="443"/>
    <n v="0"/>
    <x v="2"/>
    <x v="176"/>
    <x v="0"/>
  </r>
  <r>
    <n v="83"/>
    <x v="211"/>
    <s v="101820217"/>
    <x v="6"/>
    <x v="402"/>
    <x v="0"/>
    <x v="0"/>
    <x v="232"/>
    <n v="138234.82999999999"/>
    <n v="0"/>
    <x v="444"/>
    <n v="0"/>
    <x v="0"/>
    <x v="0"/>
    <x v="0"/>
  </r>
  <r>
    <n v="83"/>
    <x v="213"/>
    <s v="101820217"/>
    <x v="6"/>
    <x v="402"/>
    <x v="176"/>
    <x v="2"/>
    <x v="14"/>
    <n v="0"/>
    <n v="138234.82999999999"/>
    <x v="445"/>
    <n v="0"/>
    <x v="2"/>
    <x v="176"/>
    <x v="0"/>
  </r>
  <r>
    <n v="73"/>
    <x v="211"/>
    <n v="101869755"/>
    <x v="25"/>
    <x v="403"/>
    <x v="0"/>
    <x v="0"/>
    <x v="233"/>
    <n v="24629.200000000001"/>
    <n v="0"/>
    <x v="446"/>
    <n v="0"/>
    <x v="0"/>
    <x v="0"/>
    <x v="0"/>
  </r>
  <r>
    <n v="49"/>
    <x v="214"/>
    <n v="101056304"/>
    <x v="102"/>
    <x v="404"/>
    <x v="0"/>
    <x v="0"/>
    <x v="232"/>
    <n v="26400"/>
    <n v="0"/>
    <x v="447"/>
    <n v="0"/>
    <x v="0"/>
    <x v="0"/>
    <x v="0"/>
  </r>
  <r>
    <n v="19"/>
    <x v="215"/>
    <s v="130448647"/>
    <x v="26"/>
    <x v="405"/>
    <x v="0"/>
    <x v="0"/>
    <x v="234"/>
    <n v="241959"/>
    <n v="0"/>
    <x v="448"/>
    <n v="0"/>
    <x v="0"/>
    <x v="0"/>
    <x v="0"/>
  </r>
  <r>
    <n v="20"/>
    <x v="215"/>
    <s v="130448647"/>
    <x v="26"/>
    <x v="406"/>
    <x v="0"/>
    <x v="0"/>
    <x v="234"/>
    <n v="281253"/>
    <n v="0"/>
    <x v="448"/>
    <n v="0"/>
    <x v="0"/>
    <x v="0"/>
    <x v="0"/>
  </r>
  <r>
    <n v="46"/>
    <x v="215"/>
    <s v="130689164"/>
    <x v="66"/>
    <x v="407"/>
    <x v="0"/>
    <x v="0"/>
    <x v="235"/>
    <n v="430000"/>
    <n v="0"/>
    <x v="449"/>
    <n v="0"/>
    <x v="0"/>
    <x v="0"/>
    <x v="0"/>
  </r>
  <r>
    <n v="45"/>
    <x v="215"/>
    <s v="130689164"/>
    <x v="66"/>
    <x v="408"/>
    <x v="0"/>
    <x v="0"/>
    <x v="235"/>
    <n v="430000"/>
    <n v="0"/>
    <x v="449"/>
    <n v="0"/>
    <x v="0"/>
    <x v="0"/>
    <x v="0"/>
  </r>
  <r>
    <n v="34"/>
    <x v="167"/>
    <n v="101073055"/>
    <x v="87"/>
    <x v="409"/>
    <x v="0"/>
    <x v="0"/>
    <x v="12"/>
    <n v="10620"/>
    <n v="0"/>
    <x v="450"/>
    <n v="0"/>
    <x v="0"/>
    <x v="0"/>
    <x v="0"/>
  </r>
  <r>
    <n v="36"/>
    <x v="167"/>
    <n v="101073055"/>
    <x v="87"/>
    <x v="410"/>
    <x v="0"/>
    <x v="0"/>
    <x v="12"/>
    <n v="4000"/>
    <n v="0"/>
    <x v="450"/>
    <n v="0"/>
    <x v="0"/>
    <x v="0"/>
    <x v="0"/>
  </r>
  <r>
    <n v="35"/>
    <x v="167"/>
    <n v="101073055"/>
    <x v="87"/>
    <x v="411"/>
    <x v="0"/>
    <x v="0"/>
    <x v="12"/>
    <n v="10620"/>
    <n v="0"/>
    <x v="450"/>
    <n v="0"/>
    <x v="0"/>
    <x v="0"/>
    <x v="0"/>
  </r>
  <r>
    <n v="37"/>
    <x v="167"/>
    <n v="101073055"/>
    <x v="87"/>
    <x v="412"/>
    <x v="0"/>
    <x v="0"/>
    <x v="12"/>
    <n v="11800"/>
    <n v="0"/>
    <x v="450"/>
    <n v="0"/>
    <x v="0"/>
    <x v="0"/>
    <x v="0"/>
  </r>
  <r>
    <n v="33"/>
    <x v="167"/>
    <n v="101073055"/>
    <x v="87"/>
    <x v="413"/>
    <x v="0"/>
    <x v="0"/>
    <x v="12"/>
    <n v="10620"/>
    <n v="0"/>
    <x v="450"/>
    <n v="0"/>
    <x v="0"/>
    <x v="0"/>
    <x v="0"/>
  </r>
  <r>
    <n v="32"/>
    <x v="167"/>
    <n v="101073055"/>
    <x v="87"/>
    <x v="414"/>
    <x v="0"/>
    <x v="0"/>
    <x v="12"/>
    <n v="10620"/>
    <n v="0"/>
    <x v="450"/>
    <n v="0"/>
    <x v="0"/>
    <x v="0"/>
    <x v="0"/>
  </r>
  <r>
    <n v="31"/>
    <x v="167"/>
    <n v="101073055"/>
    <x v="87"/>
    <x v="415"/>
    <x v="0"/>
    <x v="0"/>
    <x v="12"/>
    <n v="11000"/>
    <n v="0"/>
    <x v="450"/>
    <n v="0"/>
    <x v="0"/>
    <x v="0"/>
    <x v="0"/>
  </r>
  <r>
    <n v="82"/>
    <x v="216"/>
    <n v="131593976"/>
    <x v="93"/>
    <x v="342"/>
    <x v="177"/>
    <x v="2"/>
    <x v="14"/>
    <n v="0"/>
    <n v="4661"/>
    <x v="451"/>
    <n v="0"/>
    <x v="2"/>
    <x v="177"/>
    <x v="0"/>
  </r>
  <r>
    <n v="81"/>
    <x v="216"/>
    <n v="131593976"/>
    <x v="93"/>
    <x v="301"/>
    <x v="177"/>
    <x v="2"/>
    <x v="14"/>
    <n v="0"/>
    <n v="77003.850000000006"/>
    <x v="451"/>
    <n v="0"/>
    <x v="2"/>
    <x v="177"/>
    <x v="0"/>
  </r>
  <r>
    <n v="80"/>
    <x v="200"/>
    <s v="130689164"/>
    <x v="66"/>
    <x v="367"/>
    <x v="178"/>
    <x v="2"/>
    <x v="14"/>
    <n v="0"/>
    <n v="430000"/>
    <x v="38"/>
    <n v="0"/>
    <x v="2"/>
    <x v="178"/>
    <x v="0"/>
  </r>
  <r>
    <n v="79"/>
    <x v="217"/>
    <n v="101549114"/>
    <x v="100"/>
    <x v="390"/>
    <x v="179"/>
    <x v="2"/>
    <x v="14"/>
    <n v="0"/>
    <n v="3200"/>
    <x v="452"/>
    <n v="0"/>
    <x v="2"/>
    <x v="179"/>
    <x v="0"/>
  </r>
  <r>
    <n v="78"/>
    <x v="218"/>
    <s v="00101988723"/>
    <x v="54"/>
    <x v="141"/>
    <x v="180"/>
    <x v="2"/>
    <x v="14"/>
    <n v="0"/>
    <n v="42008"/>
    <x v="453"/>
    <n v="0"/>
    <x v="2"/>
    <x v="180"/>
    <x v="0"/>
  </r>
  <r>
    <n v="77"/>
    <x v="215"/>
    <n v="131904971"/>
    <x v="85"/>
    <x v="378"/>
    <x v="147"/>
    <x v="2"/>
    <x v="14"/>
    <n v="0"/>
    <n v="132750"/>
    <x v="454"/>
    <n v="0"/>
    <x v="2"/>
    <x v="147"/>
    <x v="0"/>
  </r>
  <r>
    <n v="75"/>
    <x v="219"/>
    <n v="101821256"/>
    <x v="4"/>
    <x v="389"/>
    <x v="181"/>
    <x v="2"/>
    <x v="14"/>
    <n v="0"/>
    <n v="6556.83"/>
    <x v="455"/>
    <n v="0"/>
    <x v="2"/>
    <x v="181"/>
    <x v="0"/>
  </r>
  <r>
    <n v="74"/>
    <x v="220"/>
    <n v="101876255"/>
    <x v="95"/>
    <x v="373"/>
    <x v="182"/>
    <x v="2"/>
    <x v="14"/>
    <n v="0"/>
    <n v="773118"/>
    <x v="456"/>
    <n v="0"/>
    <x v="2"/>
    <x v="182"/>
    <x v="0"/>
  </r>
  <r>
    <n v="73"/>
    <x v="221"/>
    <n v="101869755"/>
    <x v="25"/>
    <x v="403"/>
    <x v="183"/>
    <x v="2"/>
    <x v="14"/>
    <n v="0"/>
    <n v="24629.200000000001"/>
    <x v="446"/>
    <n v="0"/>
    <x v="2"/>
    <x v="183"/>
    <x v="0"/>
  </r>
  <r>
    <n v="70"/>
    <x v="222"/>
    <n v="124027812"/>
    <x v="23"/>
    <x v="359"/>
    <x v="0"/>
    <x v="6"/>
    <x v="236"/>
    <n v="510"/>
    <n v="0"/>
    <x v="457"/>
    <n v="0"/>
    <x v="0"/>
    <x v="0"/>
    <x v="0"/>
  </r>
  <r>
    <n v="6"/>
    <x v="223"/>
    <n v="124027812"/>
    <x v="23"/>
    <x v="357"/>
    <x v="0"/>
    <x v="6"/>
    <x v="237"/>
    <n v="450"/>
    <n v="0"/>
    <x v="458"/>
    <n v="0"/>
    <x v="0"/>
    <x v="0"/>
    <x v="0"/>
  </r>
  <r>
    <n v="72"/>
    <x v="224"/>
    <n v="124027812"/>
    <x v="23"/>
    <x v="352"/>
    <x v="0"/>
    <x v="6"/>
    <x v="238"/>
    <n v="175"/>
    <n v="0"/>
    <x v="459"/>
    <n v="0"/>
    <x v="0"/>
    <x v="0"/>
    <x v="0"/>
  </r>
  <r>
    <n v="72"/>
    <x v="225"/>
    <n v="124027812"/>
    <x v="23"/>
    <x v="352"/>
    <x v="184"/>
    <x v="2"/>
    <x v="14"/>
    <n v="0"/>
    <n v="2275"/>
    <x v="40"/>
    <n v="0"/>
    <x v="2"/>
    <x v="184"/>
    <x v="0"/>
  </r>
  <r>
    <n v="71"/>
    <x v="224"/>
    <n v="124027812"/>
    <x v="23"/>
    <x v="353"/>
    <x v="0"/>
    <x v="6"/>
    <x v="239"/>
    <n v="175"/>
    <n v="0"/>
    <x v="460"/>
    <n v="0"/>
    <x v="0"/>
    <x v="0"/>
    <x v="0"/>
  </r>
  <r>
    <n v="71"/>
    <x v="221"/>
    <n v="124027812"/>
    <x v="23"/>
    <x v="353"/>
    <x v="183"/>
    <x v="2"/>
    <x v="14"/>
    <n v="0"/>
    <n v="2275"/>
    <x v="40"/>
    <n v="0"/>
    <x v="2"/>
    <x v="183"/>
    <x v="0"/>
  </r>
  <r>
    <n v="70"/>
    <x v="226"/>
    <n v="124027812"/>
    <x v="23"/>
    <x v="359"/>
    <x v="185"/>
    <x v="2"/>
    <x v="14"/>
    <n v="0"/>
    <n v="2275"/>
    <x v="40"/>
    <n v="0"/>
    <x v="2"/>
    <x v="185"/>
    <x v="0"/>
  </r>
  <r>
    <n v="69"/>
    <x v="227"/>
    <n v="124027812"/>
    <x v="23"/>
    <x v="365"/>
    <x v="186"/>
    <x v="2"/>
    <x v="14"/>
    <n v="0"/>
    <n v="2100"/>
    <x v="40"/>
    <n v="0"/>
    <x v="2"/>
    <x v="186"/>
    <x v="0"/>
  </r>
  <r>
    <n v="68"/>
    <x v="228"/>
    <n v="124027812"/>
    <x v="23"/>
    <x v="366"/>
    <x v="187"/>
    <x v="2"/>
    <x v="14"/>
    <n v="0"/>
    <n v="2100"/>
    <x v="40"/>
    <n v="0"/>
    <x v="2"/>
    <x v="187"/>
    <x v="0"/>
  </r>
  <r>
    <n v="67"/>
    <x v="229"/>
    <n v="101821256"/>
    <x v="4"/>
    <x v="416"/>
    <x v="0"/>
    <x v="0"/>
    <x v="240"/>
    <n v="3556.24"/>
    <n v="0"/>
    <x v="461"/>
    <n v="0"/>
    <x v="0"/>
    <x v="0"/>
    <x v="0"/>
  </r>
  <r>
    <n v="67"/>
    <x v="230"/>
    <n v="101821256"/>
    <x v="4"/>
    <x v="416"/>
    <x v="188"/>
    <x v="2"/>
    <x v="14"/>
    <n v="0"/>
    <n v="3556.24"/>
    <x v="462"/>
    <n v="0"/>
    <x v="2"/>
    <x v="188"/>
    <x v="0"/>
  </r>
  <r>
    <n v="18"/>
    <x v="231"/>
    <n v="101790075"/>
    <x v="50"/>
    <x v="417"/>
    <x v="0"/>
    <x v="0"/>
    <x v="241"/>
    <n v="8960.19"/>
    <n v="0"/>
    <x v="463"/>
    <n v="0"/>
    <x v="0"/>
    <x v="0"/>
    <x v="0"/>
  </r>
  <r>
    <n v="39"/>
    <x v="232"/>
    <s v="101820217"/>
    <x v="6"/>
    <x v="418"/>
    <x v="0"/>
    <x v="0"/>
    <x v="242"/>
    <n v="135432.1"/>
    <n v="0"/>
    <x v="464"/>
    <n v="0"/>
    <x v="0"/>
    <x v="0"/>
    <x v="0"/>
  </r>
  <r>
    <n v="47"/>
    <x v="232"/>
    <s v="130723699"/>
    <x v="103"/>
    <x v="419"/>
    <x v="0"/>
    <x v="0"/>
    <x v="243"/>
    <n v="35966.400000000001"/>
    <n v="0"/>
    <x v="212"/>
    <n v="0"/>
    <x v="0"/>
    <x v="0"/>
    <x v="0"/>
  </r>
  <r>
    <n v="66"/>
    <x v="232"/>
    <n v="401509563"/>
    <x v="12"/>
    <x v="420"/>
    <x v="0"/>
    <x v="0"/>
    <x v="244"/>
    <n v="8000"/>
    <n v="0"/>
    <x v="465"/>
    <n v="0"/>
    <x v="0"/>
    <x v="0"/>
    <x v="0"/>
  </r>
  <r>
    <n v="66"/>
    <x v="233"/>
    <n v="401509563"/>
    <x v="12"/>
    <x v="420"/>
    <x v="189"/>
    <x v="2"/>
    <x v="14"/>
    <n v="0"/>
    <n v="8000"/>
    <x v="466"/>
    <n v="0"/>
    <x v="2"/>
    <x v="189"/>
    <x v="0"/>
  </r>
  <r>
    <n v="42"/>
    <x v="220"/>
    <n v="101049847"/>
    <x v="46"/>
    <x v="421"/>
    <x v="0"/>
    <x v="0"/>
    <x v="245"/>
    <n v="553220.24"/>
    <n v="0"/>
    <x v="467"/>
    <n v="0"/>
    <x v="0"/>
    <x v="0"/>
    <x v="0"/>
  </r>
  <r>
    <n v="65"/>
    <x v="234"/>
    <n v="101011149"/>
    <x v="19"/>
    <x v="422"/>
    <x v="0"/>
    <x v="0"/>
    <x v="246"/>
    <n v="5416.34"/>
    <n v="0"/>
    <x v="468"/>
    <n v="0"/>
    <x v="0"/>
    <x v="0"/>
    <x v="0"/>
  </r>
  <r>
    <n v="65"/>
    <x v="208"/>
    <n v="101011149"/>
    <x v="19"/>
    <x v="422"/>
    <x v="170"/>
    <x v="2"/>
    <x v="14"/>
    <n v="0"/>
    <n v="5416.34"/>
    <x v="468"/>
    <n v="0"/>
    <x v="2"/>
    <x v="170"/>
    <x v="0"/>
  </r>
  <r>
    <n v="27"/>
    <x v="234"/>
    <s v=" 101001577"/>
    <x v="14"/>
    <x v="423"/>
    <x v="0"/>
    <x v="0"/>
    <x v="247"/>
    <n v="721.86"/>
    <n v="0"/>
    <x v="469"/>
    <n v="0"/>
    <x v="0"/>
    <x v="0"/>
    <x v="0"/>
  </r>
  <r>
    <n v="28"/>
    <x v="234"/>
    <s v=" 101001577"/>
    <x v="14"/>
    <x v="424"/>
    <x v="0"/>
    <x v="0"/>
    <x v="247"/>
    <n v="86249.24"/>
    <n v="0"/>
    <x v="469"/>
    <n v="0"/>
    <x v="0"/>
    <x v="0"/>
    <x v="0"/>
  </r>
  <r>
    <n v="29"/>
    <x v="234"/>
    <s v=" 101001577"/>
    <x v="14"/>
    <x v="425"/>
    <x v="0"/>
    <x v="0"/>
    <x v="247"/>
    <n v="2077.0700000000002"/>
    <n v="0"/>
    <x v="469"/>
    <n v="0"/>
    <x v="0"/>
    <x v="0"/>
    <x v="0"/>
  </r>
  <r>
    <n v="26"/>
    <x v="234"/>
    <s v=" 101001577"/>
    <x v="14"/>
    <x v="426"/>
    <x v="0"/>
    <x v="0"/>
    <x v="247"/>
    <n v="40021.519999999997"/>
    <n v="0"/>
    <x v="469"/>
    <n v="0"/>
    <x v="0"/>
    <x v="0"/>
    <x v="0"/>
  </r>
  <r>
    <n v="16"/>
    <x v="234"/>
    <n v="130799148"/>
    <x v="99"/>
    <x v="427"/>
    <x v="0"/>
    <x v="0"/>
    <x v="248"/>
    <n v="17751.919999999998"/>
    <n v="0"/>
    <x v="470"/>
    <n v="0"/>
    <x v="0"/>
    <x v="0"/>
    <x v="0"/>
  </r>
  <r>
    <n v="48"/>
    <x v="235"/>
    <s v="131415814"/>
    <x v="104"/>
    <x v="428"/>
    <x v="0"/>
    <x v="0"/>
    <x v="249"/>
    <n v="23718"/>
    <n v="0"/>
    <x v="467"/>
    <n v="0"/>
    <x v="0"/>
    <x v="0"/>
    <x v="0"/>
  </r>
  <r>
    <n v="40"/>
    <x v="229"/>
    <n v="101003561"/>
    <x v="7"/>
    <x v="429"/>
    <x v="0"/>
    <x v="0"/>
    <x v="250"/>
    <n v="3100"/>
    <n v="0"/>
    <x v="471"/>
    <n v="0"/>
    <x v="0"/>
    <x v="0"/>
    <x v="0"/>
  </r>
  <r>
    <n v="41"/>
    <x v="236"/>
    <s v=" 131740693"/>
    <x v="34"/>
    <x v="430"/>
    <x v="0"/>
    <x v="0"/>
    <x v="251"/>
    <n v="135999.98000000001"/>
    <n v="0"/>
    <x v="472"/>
    <n v="0"/>
    <x v="0"/>
    <x v="0"/>
    <x v="0"/>
  </r>
  <r>
    <n v="25"/>
    <x v="189"/>
    <s v=" 101001577"/>
    <x v="14"/>
    <x v="431"/>
    <x v="0"/>
    <x v="0"/>
    <x v="252"/>
    <n v="2138.27"/>
    <n v="0"/>
    <x v="469"/>
    <n v="0"/>
    <x v="0"/>
    <x v="0"/>
    <x v="0"/>
  </r>
  <r>
    <n v="24"/>
    <x v="189"/>
    <s v=" 101001577"/>
    <x v="14"/>
    <x v="432"/>
    <x v="0"/>
    <x v="0"/>
    <x v="252"/>
    <n v="100319.24"/>
    <n v="0"/>
    <x v="469"/>
    <n v="0"/>
    <x v="0"/>
    <x v="0"/>
    <x v="0"/>
  </r>
  <r>
    <n v="23"/>
    <x v="189"/>
    <s v=" 101001577"/>
    <x v="14"/>
    <x v="433"/>
    <x v="0"/>
    <x v="0"/>
    <x v="252"/>
    <n v="730.07"/>
    <n v="0"/>
    <x v="469"/>
    <n v="0"/>
    <x v="0"/>
    <x v="0"/>
    <x v="0"/>
  </r>
  <r>
    <n v="22"/>
    <x v="189"/>
    <s v=" 101001577"/>
    <x v="14"/>
    <x v="434"/>
    <x v="0"/>
    <x v="0"/>
    <x v="252"/>
    <n v="37990.199999999997"/>
    <n v="0"/>
    <x v="469"/>
    <n v="0"/>
    <x v="0"/>
    <x v="0"/>
    <x v="0"/>
  </r>
  <r>
    <n v="21"/>
    <x v="189"/>
    <s v=" 101001577"/>
    <x v="14"/>
    <x v="435"/>
    <x v="0"/>
    <x v="0"/>
    <x v="252"/>
    <n v="135.78"/>
    <n v="0"/>
    <x v="469"/>
    <n v="0"/>
    <x v="0"/>
    <x v="0"/>
    <x v="0"/>
  </r>
  <r>
    <n v="64"/>
    <x v="232"/>
    <n v="124027812"/>
    <x v="23"/>
    <x v="280"/>
    <x v="190"/>
    <x v="2"/>
    <x v="14"/>
    <n v="0"/>
    <n v="2275"/>
    <x v="40"/>
    <n v="0"/>
    <x v="2"/>
    <x v="190"/>
    <x v="0"/>
  </r>
  <r>
    <n v="63"/>
    <x v="229"/>
    <n v="124027812"/>
    <x v="23"/>
    <x v="281"/>
    <x v="191"/>
    <x v="2"/>
    <x v="14"/>
    <n v="0"/>
    <n v="3625"/>
    <x v="40"/>
    <n v="0"/>
    <x v="2"/>
    <x v="191"/>
    <x v="0"/>
  </r>
  <r>
    <n v="62"/>
    <x v="237"/>
    <n v="124027812"/>
    <x v="23"/>
    <x v="282"/>
    <x v="192"/>
    <x v="2"/>
    <x v="14"/>
    <n v="0"/>
    <n v="2275"/>
    <x v="40"/>
    <n v="0"/>
    <x v="2"/>
    <x v="192"/>
    <x v="0"/>
  </r>
  <r>
    <n v="61"/>
    <x v="216"/>
    <n v="124027812"/>
    <x v="23"/>
    <x v="283"/>
    <x v="177"/>
    <x v="2"/>
    <x v="14"/>
    <n v="0"/>
    <n v="2025"/>
    <x v="40"/>
    <n v="0"/>
    <x v="2"/>
    <x v="177"/>
    <x v="0"/>
  </r>
  <r>
    <n v="60"/>
    <x v="213"/>
    <n v="101011939"/>
    <x v="40"/>
    <x v="386"/>
    <x v="176"/>
    <x v="2"/>
    <x v="14"/>
    <n v="0"/>
    <n v="6526.14"/>
    <x v="473"/>
    <n v="0"/>
    <x v="2"/>
    <x v="176"/>
    <x v="0"/>
  </r>
  <r>
    <n v="59"/>
    <x v="236"/>
    <n v="101011939"/>
    <x v="40"/>
    <x v="385"/>
    <x v="193"/>
    <x v="2"/>
    <x v="14"/>
    <n v="0"/>
    <n v="11026.88"/>
    <x v="473"/>
    <n v="0"/>
    <x v="2"/>
    <x v="193"/>
    <x v="0"/>
  </r>
  <r>
    <n v="58"/>
    <x v="231"/>
    <n v="131904971"/>
    <x v="85"/>
    <x v="396"/>
    <x v="161"/>
    <x v="2"/>
    <x v="14"/>
    <n v="0"/>
    <n v="105191.2"/>
    <x v="474"/>
    <n v="0"/>
    <x v="2"/>
    <x v="161"/>
    <x v="0"/>
  </r>
  <r>
    <n v="57"/>
    <x v="238"/>
    <n v="132313895"/>
    <x v="101"/>
    <x v="391"/>
    <x v="194"/>
    <x v="2"/>
    <x v="14"/>
    <n v="0"/>
    <n v="18408"/>
    <x v="475"/>
    <n v="0"/>
    <x v="2"/>
    <x v="194"/>
    <x v="0"/>
  </r>
  <r>
    <n v="56"/>
    <x v="232"/>
    <n v="130799148"/>
    <x v="99"/>
    <x v="384"/>
    <x v="190"/>
    <x v="2"/>
    <x v="14"/>
    <n v="0"/>
    <n v="101480"/>
    <x v="341"/>
    <n v="0"/>
    <x v="2"/>
    <x v="190"/>
    <x v="0"/>
  </r>
  <r>
    <n v="55"/>
    <x v="239"/>
    <s v=" 101001577"/>
    <x v="14"/>
    <x v="392"/>
    <x v="195"/>
    <x v="2"/>
    <x v="14"/>
    <n v="0"/>
    <n v="2077.91"/>
    <x v="476"/>
    <n v="0"/>
    <x v="2"/>
    <x v="195"/>
    <x v="0"/>
  </r>
  <r>
    <n v="54"/>
    <x v="239"/>
    <s v=" 101001577"/>
    <x v="14"/>
    <x v="394"/>
    <x v="195"/>
    <x v="2"/>
    <x v="14"/>
    <n v="0"/>
    <n v="708.5"/>
    <x v="476"/>
    <n v="0"/>
    <x v="2"/>
    <x v="195"/>
    <x v="0"/>
  </r>
  <r>
    <n v="53"/>
    <x v="239"/>
    <s v=" 101001577"/>
    <x v="14"/>
    <x v="395"/>
    <x v="195"/>
    <x v="2"/>
    <x v="14"/>
    <n v="0"/>
    <n v="48832.86"/>
    <x v="476"/>
    <n v="0"/>
    <x v="2"/>
    <x v="195"/>
    <x v="0"/>
  </r>
  <r>
    <n v="52"/>
    <x v="239"/>
    <s v=" 101001577"/>
    <x v="14"/>
    <x v="393"/>
    <x v="195"/>
    <x v="2"/>
    <x v="14"/>
    <n v="0"/>
    <n v="85996.63"/>
    <x v="476"/>
    <n v="0"/>
    <x v="2"/>
    <x v="195"/>
    <x v="0"/>
  </r>
  <r>
    <n v="51"/>
    <x v="235"/>
    <s v="131568076"/>
    <x v="83"/>
    <x v="300"/>
    <x v="196"/>
    <x v="2"/>
    <x v="14"/>
    <n v="0"/>
    <n v="18542"/>
    <x v="477"/>
    <n v="0"/>
    <x v="2"/>
    <x v="196"/>
    <x v="0"/>
  </r>
  <r>
    <n v="50"/>
    <x v="229"/>
    <s v="401005107"/>
    <x v="13"/>
    <x v="387"/>
    <x v="191"/>
    <x v="2"/>
    <x v="14"/>
    <n v="0"/>
    <n v="40705"/>
    <x v="478"/>
    <n v="0"/>
    <x v="2"/>
    <x v="191"/>
    <x v="0"/>
  </r>
  <r>
    <n v="49"/>
    <x v="240"/>
    <n v="101056304"/>
    <x v="102"/>
    <x v="404"/>
    <x v="197"/>
    <x v="2"/>
    <x v="14"/>
    <n v="0"/>
    <n v="26400"/>
    <x v="447"/>
    <n v="0"/>
    <x v="2"/>
    <x v="197"/>
    <x v="0"/>
  </r>
  <r>
    <n v="48"/>
    <x v="241"/>
    <s v="131415814"/>
    <x v="104"/>
    <x v="428"/>
    <x v="198"/>
    <x v="2"/>
    <x v="14"/>
    <n v="0"/>
    <n v="23718"/>
    <x v="224"/>
    <n v="0"/>
    <x v="2"/>
    <x v="198"/>
    <x v="0"/>
  </r>
  <r>
    <n v="47"/>
    <x v="189"/>
    <s v="130723699"/>
    <x v="103"/>
    <x v="419"/>
    <x v="152"/>
    <x v="2"/>
    <x v="14"/>
    <n v="0"/>
    <n v="35966.400000000001"/>
    <x v="314"/>
    <n v="0"/>
    <x v="2"/>
    <x v="152"/>
    <x v="0"/>
  </r>
  <r>
    <n v="46"/>
    <x v="216"/>
    <s v="130689164"/>
    <x v="66"/>
    <x v="407"/>
    <x v="177"/>
    <x v="2"/>
    <x v="14"/>
    <n v="0"/>
    <n v="430000"/>
    <x v="38"/>
    <n v="0"/>
    <x v="2"/>
    <x v="177"/>
    <x v="0"/>
  </r>
  <r>
    <n v="45"/>
    <x v="242"/>
    <s v="130689164"/>
    <x v="66"/>
    <x v="408"/>
    <x v="199"/>
    <x v="2"/>
    <x v="14"/>
    <n v="0"/>
    <n v="430000"/>
    <x v="38"/>
    <n v="0"/>
    <x v="2"/>
    <x v="199"/>
    <x v="0"/>
  </r>
  <r>
    <n v="44"/>
    <x v="243"/>
    <n v="101507039"/>
    <x v="33"/>
    <x v="399"/>
    <x v="200"/>
    <x v="2"/>
    <x v="14"/>
    <n v="0"/>
    <n v="10416.450000000001"/>
    <x v="479"/>
    <n v="0"/>
    <x v="2"/>
    <x v="200"/>
    <x v="0"/>
  </r>
  <r>
    <n v="43"/>
    <x v="244"/>
    <n v="130948216"/>
    <x v="21"/>
    <x v="400"/>
    <x v="201"/>
    <x v="2"/>
    <x v="14"/>
    <n v="0"/>
    <n v="167300"/>
    <x v="480"/>
    <n v="0"/>
    <x v="2"/>
    <x v="201"/>
    <x v="0"/>
  </r>
  <r>
    <n v="42"/>
    <x v="245"/>
    <n v="101049847"/>
    <x v="46"/>
    <x v="421"/>
    <x v="202"/>
    <x v="2"/>
    <x v="14"/>
    <n v="0"/>
    <n v="553220.24"/>
    <x v="224"/>
    <n v="0"/>
    <x v="2"/>
    <x v="202"/>
    <x v="0"/>
  </r>
  <r>
    <n v="41"/>
    <x v="246"/>
    <s v=" 131740693"/>
    <x v="34"/>
    <x v="430"/>
    <x v="177"/>
    <x v="2"/>
    <x v="14"/>
    <n v="0"/>
    <n v="135999.98000000001"/>
    <x v="105"/>
    <n v="0"/>
    <x v="2"/>
    <x v="177"/>
    <x v="0"/>
  </r>
  <r>
    <n v="40"/>
    <x v="247"/>
    <n v="101003561"/>
    <x v="7"/>
    <x v="429"/>
    <x v="203"/>
    <x v="2"/>
    <x v="14"/>
    <n v="0"/>
    <n v="3100"/>
    <x v="471"/>
    <n v="0"/>
    <x v="2"/>
    <x v="203"/>
    <x v="0"/>
  </r>
  <r>
    <n v="39"/>
    <x v="207"/>
    <s v="101820217"/>
    <x v="6"/>
    <x v="418"/>
    <x v="169"/>
    <x v="2"/>
    <x v="14"/>
    <n v="0"/>
    <n v="135432.1"/>
    <x v="481"/>
    <n v="0"/>
    <x v="2"/>
    <x v="169"/>
    <x v="0"/>
  </r>
  <r>
    <n v="38"/>
    <x v="248"/>
    <s v="00101988723"/>
    <x v="54"/>
    <x v="388"/>
    <x v="94"/>
    <x v="2"/>
    <x v="14"/>
    <n v="0"/>
    <n v="43923.85"/>
    <x v="482"/>
    <n v="0"/>
    <x v="2"/>
    <x v="94"/>
    <x v="0"/>
  </r>
  <r>
    <n v="37"/>
    <x v="189"/>
    <n v="101073055"/>
    <x v="87"/>
    <x v="412"/>
    <x v="204"/>
    <x v="2"/>
    <x v="14"/>
    <n v="0"/>
    <n v="11800"/>
    <x v="483"/>
    <n v="0"/>
    <x v="2"/>
    <x v="204"/>
    <x v="0"/>
  </r>
  <r>
    <n v="36"/>
    <x v="207"/>
    <n v="101073055"/>
    <x v="87"/>
    <x v="410"/>
    <x v="205"/>
    <x v="2"/>
    <x v="14"/>
    <n v="0"/>
    <n v="4000"/>
    <x v="484"/>
    <n v="0"/>
    <x v="2"/>
    <x v="205"/>
    <x v="0"/>
  </r>
  <r>
    <n v="35"/>
    <x v="249"/>
    <n v="101073055"/>
    <x v="87"/>
    <x v="411"/>
    <x v="206"/>
    <x v="2"/>
    <x v="14"/>
    <n v="0"/>
    <n v="10620"/>
    <x v="483"/>
    <n v="0"/>
    <x v="2"/>
    <x v="206"/>
    <x v="0"/>
  </r>
  <r>
    <n v="34"/>
    <x v="222"/>
    <n v="101073055"/>
    <x v="87"/>
    <x v="409"/>
    <x v="207"/>
    <x v="2"/>
    <x v="14"/>
    <n v="0"/>
    <n v="10620"/>
    <x v="483"/>
    <n v="0"/>
    <x v="2"/>
    <x v="207"/>
    <x v="0"/>
  </r>
  <r>
    <n v="33"/>
    <x v="250"/>
    <n v="101073055"/>
    <x v="87"/>
    <x v="413"/>
    <x v="208"/>
    <x v="2"/>
    <x v="14"/>
    <n v="0"/>
    <n v="10620"/>
    <x v="483"/>
    <n v="0"/>
    <x v="2"/>
    <x v="208"/>
    <x v="0"/>
  </r>
  <r>
    <n v="32"/>
    <x v="251"/>
    <n v="101073055"/>
    <x v="87"/>
    <x v="414"/>
    <x v="209"/>
    <x v="2"/>
    <x v="14"/>
    <n v="0"/>
    <n v="10620"/>
    <x v="483"/>
    <n v="0"/>
    <x v="2"/>
    <x v="209"/>
    <x v="0"/>
  </r>
  <r>
    <n v="31"/>
    <x v="252"/>
    <n v="101073055"/>
    <x v="87"/>
    <x v="415"/>
    <x v="210"/>
    <x v="2"/>
    <x v="14"/>
    <n v="0"/>
    <n v="11000"/>
    <x v="484"/>
    <n v="0"/>
    <x v="2"/>
    <x v="210"/>
    <x v="0"/>
  </r>
  <r>
    <n v="30"/>
    <x v="253"/>
    <s v="131568076"/>
    <x v="83"/>
    <x v="301"/>
    <x v="211"/>
    <x v="2"/>
    <x v="14"/>
    <n v="0"/>
    <n v="78218"/>
    <x v="485"/>
    <n v="0"/>
    <x v="2"/>
    <x v="211"/>
    <x v="0"/>
  </r>
  <r>
    <n v="29"/>
    <x v="254"/>
    <s v=" 101001577"/>
    <x v="14"/>
    <x v="425"/>
    <x v="212"/>
    <x v="2"/>
    <x v="14"/>
    <n v="0"/>
    <n v="2077.0700000000002"/>
    <x v="476"/>
    <n v="0"/>
    <x v="2"/>
    <x v="212"/>
    <x v="0"/>
  </r>
  <r>
    <n v="28"/>
    <x v="254"/>
    <s v=" 101001577"/>
    <x v="14"/>
    <x v="424"/>
    <x v="212"/>
    <x v="2"/>
    <x v="14"/>
    <n v="0"/>
    <n v="86249.24"/>
    <x v="476"/>
    <n v="0"/>
    <x v="2"/>
    <x v="212"/>
    <x v="0"/>
  </r>
  <r>
    <n v="27"/>
    <x v="254"/>
    <s v=" 101001577"/>
    <x v="14"/>
    <x v="423"/>
    <x v="212"/>
    <x v="2"/>
    <x v="14"/>
    <n v="0"/>
    <n v="721.86"/>
    <x v="476"/>
    <n v="0"/>
    <x v="2"/>
    <x v="212"/>
    <x v="0"/>
  </r>
  <r>
    <n v="26"/>
    <x v="254"/>
    <s v=" 101001577"/>
    <x v="14"/>
    <x v="426"/>
    <x v="213"/>
    <x v="2"/>
    <x v="14"/>
    <n v="0"/>
    <n v="40021.519999999997"/>
    <x v="476"/>
    <n v="0"/>
    <x v="2"/>
    <x v="213"/>
    <x v="0"/>
  </r>
  <r>
    <n v="25"/>
    <x v="255"/>
    <s v=" 101001577"/>
    <x v="14"/>
    <x v="431"/>
    <x v="213"/>
    <x v="2"/>
    <x v="14"/>
    <n v="0"/>
    <n v="2138.27"/>
    <x v="476"/>
    <n v="0"/>
    <x v="2"/>
    <x v="213"/>
    <x v="0"/>
  </r>
  <r>
    <n v="24"/>
    <x v="255"/>
    <s v=" 101001577"/>
    <x v="14"/>
    <x v="432"/>
    <x v="213"/>
    <x v="2"/>
    <x v="14"/>
    <n v="0"/>
    <n v="100319.24"/>
    <x v="476"/>
    <n v="0"/>
    <x v="2"/>
    <x v="213"/>
    <x v="0"/>
  </r>
  <r>
    <n v="23"/>
    <x v="255"/>
    <s v=" 101001577"/>
    <x v="14"/>
    <x v="433"/>
    <x v="213"/>
    <x v="2"/>
    <x v="14"/>
    <n v="0"/>
    <n v="730.07"/>
    <x v="476"/>
    <n v="0"/>
    <x v="2"/>
    <x v="213"/>
    <x v="0"/>
  </r>
  <r>
    <n v="22"/>
    <x v="255"/>
    <s v=" 101001577"/>
    <x v="14"/>
    <x v="434"/>
    <x v="213"/>
    <x v="2"/>
    <x v="14"/>
    <n v="0"/>
    <n v="37990.199999999997"/>
    <x v="476"/>
    <n v="0"/>
    <x v="2"/>
    <x v="213"/>
    <x v="0"/>
  </r>
  <r>
    <n v="21"/>
    <x v="255"/>
    <s v=" 101001577"/>
    <x v="14"/>
    <x v="435"/>
    <x v="213"/>
    <x v="2"/>
    <x v="14"/>
    <n v="0"/>
    <n v="135.78"/>
    <x v="476"/>
    <n v="0"/>
    <x v="2"/>
    <x v="213"/>
    <x v="0"/>
  </r>
  <r>
    <n v="20"/>
    <x v="256"/>
    <s v="130448647"/>
    <x v="26"/>
    <x v="406"/>
    <x v="214"/>
    <x v="2"/>
    <x v="14"/>
    <n v="0"/>
    <n v="281253"/>
    <x v="486"/>
    <n v="0"/>
    <x v="2"/>
    <x v="214"/>
    <x v="0"/>
  </r>
  <r>
    <n v="19"/>
    <x v="257"/>
    <s v="130448647"/>
    <x v="26"/>
    <x v="405"/>
    <x v="215"/>
    <x v="2"/>
    <x v="14"/>
    <n v="0"/>
    <n v="241959"/>
    <x v="486"/>
    <n v="0"/>
    <x v="2"/>
    <x v="215"/>
    <x v="0"/>
  </r>
  <r>
    <n v="18"/>
    <x v="258"/>
    <n v="101790075"/>
    <x v="50"/>
    <x v="417"/>
    <x v="216"/>
    <x v="2"/>
    <x v="14"/>
    <n v="0"/>
    <n v="8960.19"/>
    <x v="143"/>
    <n v="0"/>
    <x v="2"/>
    <x v="216"/>
    <x v="0"/>
  </r>
  <r>
    <n v="17"/>
    <x v="237"/>
    <s v="130933286"/>
    <x v="86"/>
    <x v="377"/>
    <x v="192"/>
    <x v="2"/>
    <x v="14"/>
    <n v="0"/>
    <n v="50705.88"/>
    <x v="487"/>
    <n v="0"/>
    <x v="2"/>
    <x v="192"/>
    <x v="0"/>
  </r>
  <r>
    <n v="16"/>
    <x v="258"/>
    <n v="130799148"/>
    <x v="99"/>
    <x v="427"/>
    <x v="217"/>
    <x v="2"/>
    <x v="14"/>
    <n v="0"/>
    <n v="17751.919999999998"/>
    <x v="488"/>
    <n v="0"/>
    <x v="2"/>
    <x v="217"/>
    <x v="0"/>
  </r>
  <r>
    <n v="15"/>
    <x v="259"/>
    <n v="124027812"/>
    <x v="23"/>
    <x v="355"/>
    <x v="218"/>
    <x v="2"/>
    <x v="14"/>
    <n v="0"/>
    <n v="1800"/>
    <x v="40"/>
    <n v="0"/>
    <x v="2"/>
    <x v="218"/>
    <x v="0"/>
  </r>
  <r>
    <n v="14"/>
    <x v="216"/>
    <n v="124027812"/>
    <x v="23"/>
    <x v="283"/>
    <x v="177"/>
    <x v="2"/>
    <x v="14"/>
    <n v="0"/>
    <n v="2025"/>
    <x v="489"/>
    <n v="0"/>
    <x v="2"/>
    <x v="177"/>
    <x v="0"/>
  </r>
  <r>
    <n v="13"/>
    <x v="260"/>
    <n v="124027812"/>
    <x v="23"/>
    <x v="350"/>
    <x v="0"/>
    <x v="6"/>
    <x v="253"/>
    <n v="50"/>
    <n v="0"/>
    <x v="490"/>
    <n v="0"/>
    <x v="0"/>
    <x v="0"/>
    <x v="0"/>
  </r>
  <r>
    <n v="13"/>
    <x v="241"/>
    <n v="124027812"/>
    <x v="23"/>
    <x v="350"/>
    <x v="198"/>
    <x v="2"/>
    <x v="14"/>
    <n v="0"/>
    <n v="2775"/>
    <x v="40"/>
    <n v="0"/>
    <x v="2"/>
    <x v="198"/>
    <x v="0"/>
  </r>
  <r>
    <n v="12"/>
    <x v="256"/>
    <n v="124027812"/>
    <x v="23"/>
    <x v="351"/>
    <x v="214"/>
    <x v="2"/>
    <x v="14"/>
    <n v="0"/>
    <n v="2100"/>
    <x v="40"/>
    <n v="0"/>
    <x v="2"/>
    <x v="214"/>
    <x v="0"/>
  </r>
  <r>
    <n v="11"/>
    <x v="260"/>
    <n v="124027812"/>
    <x v="23"/>
    <x v="264"/>
    <x v="219"/>
    <x v="2"/>
    <x v="14"/>
    <n v="0"/>
    <n v="175"/>
    <x v="491"/>
    <n v="0"/>
    <x v="2"/>
    <x v="219"/>
    <x v="0"/>
  </r>
  <r>
    <n v="10"/>
    <x v="254"/>
    <n v="124027812"/>
    <x v="23"/>
    <x v="284"/>
    <x v="219"/>
    <x v="2"/>
    <x v="14"/>
    <n v="0"/>
    <n v="2100"/>
    <x v="40"/>
    <n v="0"/>
    <x v="2"/>
    <x v="219"/>
    <x v="0"/>
  </r>
  <r>
    <n v="9"/>
    <x v="251"/>
    <n v="124027812"/>
    <x v="23"/>
    <x v="358"/>
    <x v="209"/>
    <x v="2"/>
    <x v="14"/>
    <n v="0"/>
    <n v="2275"/>
    <x v="40"/>
    <n v="0"/>
    <x v="2"/>
    <x v="209"/>
    <x v="0"/>
  </r>
  <r>
    <n v="8"/>
    <x v="261"/>
    <n v="124027812"/>
    <x v="23"/>
    <x v="354"/>
    <x v="220"/>
    <x v="2"/>
    <x v="14"/>
    <n v="0"/>
    <n v="2100"/>
    <x v="40"/>
    <n v="0"/>
    <x v="2"/>
    <x v="220"/>
    <x v="0"/>
  </r>
  <r>
    <n v="7"/>
    <x v="259"/>
    <n v="124027812"/>
    <x v="23"/>
    <x v="356"/>
    <x v="218"/>
    <x v="2"/>
    <x v="14"/>
    <n v="0"/>
    <n v="1080"/>
    <x v="40"/>
    <n v="0"/>
    <x v="2"/>
    <x v="218"/>
    <x v="0"/>
  </r>
  <r>
    <n v="6"/>
    <x v="259"/>
    <n v="124027812"/>
    <x v="23"/>
    <x v="357"/>
    <x v="218"/>
    <x v="2"/>
    <x v="14"/>
    <n v="0"/>
    <n v="3375"/>
    <x v="40"/>
    <n v="0"/>
    <x v="2"/>
    <x v="218"/>
    <x v="0"/>
  </r>
  <r>
    <n v="5"/>
    <x v="262"/>
    <n v="124027812"/>
    <x v="23"/>
    <x v="360"/>
    <x v="221"/>
    <x v="2"/>
    <x v="14"/>
    <n v="0"/>
    <n v="2080"/>
    <x v="40"/>
    <n v="0"/>
    <x v="2"/>
    <x v="221"/>
    <x v="0"/>
  </r>
  <r>
    <n v="4"/>
    <x v="263"/>
    <n v="124027812"/>
    <x v="23"/>
    <x v="361"/>
    <x v="222"/>
    <x v="2"/>
    <x v="14"/>
    <n v="0"/>
    <n v="2700"/>
    <x v="40"/>
    <n v="0"/>
    <x v="2"/>
    <x v="222"/>
    <x v="0"/>
  </r>
  <r>
    <n v="3"/>
    <x v="264"/>
    <n v="124027812"/>
    <x v="23"/>
    <x v="362"/>
    <x v="223"/>
    <x v="2"/>
    <x v="14"/>
    <n v="0"/>
    <n v="2100"/>
    <x v="40"/>
    <n v="0"/>
    <x v="2"/>
    <x v="223"/>
    <x v="0"/>
  </r>
  <r>
    <n v="2"/>
    <x v="265"/>
    <n v="124027812"/>
    <x v="23"/>
    <x v="363"/>
    <x v="224"/>
    <x v="2"/>
    <x v="14"/>
    <n v="0"/>
    <n v="2100"/>
    <x v="40"/>
    <n v="0"/>
    <x v="2"/>
    <x v="224"/>
    <x v="0"/>
  </r>
  <r>
    <n v="1"/>
    <x v="266"/>
    <n v="124027812"/>
    <x v="23"/>
    <x v="364"/>
    <x v="225"/>
    <x v="2"/>
    <x v="14"/>
    <n v="0"/>
    <n v="2100"/>
    <x v="40"/>
    <n v="0"/>
    <x v="2"/>
    <x v="22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58EDCA-C636-4092-A1ED-59C34AA2309D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37" firstHeaderRow="1" firstDataRow="1" firstDataCol="1" rowPageCount="1" colPageCount="1"/>
  <pivotFields count="15">
    <pivotField showAll="0"/>
    <pivotField axis="axisPage" numFmtId="165" multipleItemSelectionAllowed="1" showAll="0">
      <items count="268">
        <item x="248"/>
        <item x="228"/>
        <item x="227"/>
        <item x="193"/>
        <item x="266"/>
        <item x="265"/>
        <item x="192"/>
        <item x="264"/>
        <item x="263"/>
        <item x="262"/>
        <item x="226"/>
        <item x="191"/>
        <item x="246"/>
        <item x="252"/>
        <item x="251"/>
        <item x="259"/>
        <item x="250"/>
        <item x="261"/>
        <item x="223"/>
        <item x="221"/>
        <item x="222"/>
        <item x="240"/>
        <item x="255"/>
        <item x="208"/>
        <item x="225"/>
        <item x="190"/>
        <item x="253"/>
        <item x="249"/>
        <item x="247"/>
        <item x="258"/>
        <item x="256"/>
        <item x="241"/>
        <item x="245"/>
        <item x="224"/>
        <item x="233"/>
        <item x="207"/>
        <item x="254"/>
        <item x="242"/>
        <item x="230"/>
        <item x="189"/>
        <item x="257"/>
        <item x="216"/>
        <item x="260"/>
        <item x="237"/>
        <item x="236"/>
        <item x="243"/>
        <item x="244"/>
        <item x="229"/>
        <item x="213"/>
        <item x="235"/>
        <item x="234"/>
        <item x="220"/>
        <item x="238"/>
        <item x="232"/>
        <item x="239"/>
        <item x="218"/>
        <item x="231"/>
        <item x="188"/>
        <item x="219"/>
        <item x="197"/>
        <item x="167"/>
        <item x="215"/>
        <item x="217"/>
        <item x="214"/>
        <item x="195"/>
        <item x="200"/>
        <item x="206"/>
        <item x="205"/>
        <item x="211"/>
        <item x="204"/>
        <item x="203"/>
        <item x="184"/>
        <item x="210"/>
        <item x="194"/>
        <item x="212"/>
        <item x="187"/>
        <item x="183"/>
        <item x="209"/>
        <item x="201"/>
        <item x="202"/>
        <item x="198"/>
        <item x="196"/>
        <item x="185"/>
        <item x="199"/>
        <item x="180"/>
        <item x="175"/>
        <item x="186"/>
        <item x="179"/>
        <item x="173"/>
        <item x="164"/>
        <item x="163"/>
        <item x="181"/>
        <item x="171"/>
        <item x="162"/>
        <item x="172"/>
        <item x="182"/>
        <item x="168"/>
        <item x="169"/>
        <item x="170"/>
        <item x="174"/>
        <item x="161"/>
        <item x="176"/>
        <item x="160"/>
        <item x="177"/>
        <item x="178"/>
        <item x="150"/>
        <item x="165"/>
        <item x="158"/>
        <item x="166"/>
        <item x="133"/>
        <item x="131"/>
        <item x="154"/>
        <item x="153"/>
        <item x="155"/>
        <item x="152"/>
        <item x="139"/>
        <item x="156"/>
        <item x="148"/>
        <item x="157"/>
        <item x="151"/>
        <item x="159"/>
        <item x="102"/>
        <item x="149"/>
        <item x="146"/>
        <item x="147"/>
        <item x="134"/>
        <item x="135"/>
        <item x="118"/>
        <item x="136"/>
        <item x="137"/>
        <item x="138"/>
        <item x="140"/>
        <item x="132"/>
        <item x="116"/>
        <item x="130"/>
        <item x="141"/>
        <item x="142"/>
        <item x="101"/>
        <item x="143"/>
        <item x="144"/>
        <item x="145"/>
        <item x="99"/>
        <item x="125"/>
        <item x="115"/>
        <item x="126"/>
        <item x="127"/>
        <item x="128"/>
        <item x="111"/>
        <item x="129"/>
        <item x="119"/>
        <item x="117"/>
        <item x="104"/>
        <item x="112"/>
        <item x="100"/>
        <item x="105"/>
        <item x="113"/>
        <item x="114"/>
        <item x="120"/>
        <item x="121"/>
        <item x="122"/>
        <item x="110"/>
        <item x="123"/>
        <item x="124"/>
        <item x="96"/>
        <item x="93"/>
        <item x="98"/>
        <item x="97"/>
        <item x="90"/>
        <item x="103"/>
        <item x="83"/>
        <item x="106"/>
        <item x="107"/>
        <item x="108"/>
        <item x="109"/>
        <item x="94"/>
        <item x="92"/>
        <item x="82"/>
        <item x="91"/>
        <item x="95"/>
        <item x="86"/>
        <item x="69"/>
        <item x="85"/>
        <item x="89"/>
        <item x="32"/>
        <item x="79"/>
        <item x="88"/>
        <item x="84"/>
        <item x="87"/>
        <item x="81"/>
        <item x="80"/>
        <item x="76"/>
        <item x="12"/>
        <item x="77"/>
        <item x="78"/>
        <item x="67"/>
        <item x="74"/>
        <item x="75"/>
        <item x="73"/>
        <item x="71"/>
        <item x="72"/>
        <item x="70"/>
        <item x="65"/>
        <item x="66"/>
        <item x="68"/>
        <item x="31"/>
        <item x="52"/>
        <item x="27"/>
        <item x="64"/>
        <item x="63"/>
        <item x="59"/>
        <item x="28"/>
        <item x="60"/>
        <item x="61"/>
        <item x="62"/>
        <item x="50"/>
        <item x="57"/>
        <item x="58"/>
        <item x="47"/>
        <item x="56"/>
        <item x="49"/>
        <item x="48"/>
        <item x="25"/>
        <item x="26"/>
        <item x="51"/>
        <item x="44"/>
        <item x="53"/>
        <item x="54"/>
        <item x="55"/>
        <item x="15"/>
        <item x="38"/>
        <item x="37"/>
        <item x="21"/>
        <item x="39"/>
        <item x="40"/>
        <item x="23"/>
        <item x="24"/>
        <item x="42"/>
        <item x="43"/>
        <item x="22"/>
        <item x="45"/>
        <item x="46"/>
        <item x="36"/>
        <item x="14"/>
        <item x="17"/>
        <item x="18"/>
        <item x="9"/>
        <item x="19"/>
        <item x="4"/>
        <item x="3"/>
        <item x="2"/>
        <item x="20"/>
        <item x="10"/>
        <item x="29"/>
        <item x="30"/>
        <item x="33"/>
        <item x="34"/>
        <item x="35"/>
        <item x="16"/>
        <item x="0"/>
        <item x="1"/>
        <item x="5"/>
        <item x="6"/>
        <item h="1" x="7"/>
        <item x="8"/>
        <item x="11"/>
        <item h="1" x="13"/>
        <item x="41"/>
        <item t="default"/>
      </items>
    </pivotField>
    <pivotField showAll="0"/>
    <pivotField axis="axisRow" showAll="0" measureFilter="1" sortType="ascending">
      <items count="106">
        <item x="62"/>
        <item x="74"/>
        <item x="100"/>
        <item x="23"/>
        <item x="56"/>
        <item x="72"/>
        <item x="18"/>
        <item x="99"/>
        <item x="30"/>
        <item x="91"/>
        <item x="86"/>
        <item x="8"/>
        <item x="89"/>
        <item x="79"/>
        <item x="10"/>
        <item x="2"/>
        <item x="50"/>
        <item x="96"/>
        <item x="35"/>
        <item x="26"/>
        <item x="47"/>
        <item x="14"/>
        <item x="83"/>
        <item x="69"/>
        <item x="24"/>
        <item x="87"/>
        <item x="16"/>
        <item x="36"/>
        <item x="40"/>
        <item x="31"/>
        <item x="54"/>
        <item x="44"/>
        <item x="94"/>
        <item x="6"/>
        <item x="4"/>
        <item x="7"/>
        <item x="75"/>
        <item x="73"/>
        <item x="45"/>
        <item x="90"/>
        <item x="68"/>
        <item x="81"/>
        <item x="3"/>
        <item x="39"/>
        <item x="92"/>
        <item x="64"/>
        <item x="52"/>
        <item x="12"/>
        <item x="88"/>
        <item x="17"/>
        <item x="95"/>
        <item x="41"/>
        <item x="22"/>
        <item x="43"/>
        <item x="71"/>
        <item x="53"/>
        <item x="0"/>
        <item x="32"/>
        <item x="55"/>
        <item x="101"/>
        <item x="82"/>
        <item x="76"/>
        <item x="61"/>
        <item x="59"/>
        <item x="78"/>
        <item x="63"/>
        <item x="38"/>
        <item x="42"/>
        <item x="5"/>
        <item x="46"/>
        <item x="29"/>
        <item x="20"/>
        <item x="49"/>
        <item x="98"/>
        <item x="48"/>
        <item x="58"/>
        <item x="21"/>
        <item x="80"/>
        <item x="51"/>
        <item x="9"/>
        <item x="77"/>
        <item x="33"/>
        <item x="37"/>
        <item x="28"/>
        <item x="1"/>
        <item x="25"/>
        <item x="34"/>
        <item x="60"/>
        <item x="65"/>
        <item x="66"/>
        <item x="103"/>
        <item x="67"/>
        <item x="11"/>
        <item x="104"/>
        <item x="70"/>
        <item x="57"/>
        <item x="15"/>
        <item x="93"/>
        <item x="102"/>
        <item x="27"/>
        <item x="13"/>
        <item x="85"/>
        <item x="97"/>
        <item x="19"/>
        <item x="8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6">
    <i>
      <x v="3"/>
    </i>
    <i>
      <x v="6"/>
    </i>
    <i>
      <x v="8"/>
    </i>
    <i>
      <x v="19"/>
    </i>
    <i>
      <x v="21"/>
    </i>
    <i>
      <x v="24"/>
    </i>
    <i>
      <x v="26"/>
    </i>
    <i>
      <x v="28"/>
    </i>
    <i>
      <x v="31"/>
    </i>
    <i>
      <x v="33"/>
    </i>
    <i>
      <x v="38"/>
    </i>
    <i>
      <x v="47"/>
    </i>
    <i>
      <x v="49"/>
    </i>
    <i>
      <x v="52"/>
    </i>
    <i>
      <x v="53"/>
    </i>
    <i>
      <x v="67"/>
    </i>
    <i>
      <x v="69"/>
    </i>
    <i>
      <x v="71"/>
    </i>
    <i>
      <x v="76"/>
    </i>
    <i>
      <x v="83"/>
    </i>
    <i>
      <x v="84"/>
    </i>
    <i>
      <x v="85"/>
    </i>
    <i>
      <x v="96"/>
    </i>
    <i>
      <x v="99"/>
    </i>
    <i>
      <x v="103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7">
    <format dxfId="406">
      <pivotArea dataOnly="0" labelOnly="1" outline="0" axis="axisValues" fieldPosition="0"/>
    </format>
    <format dxfId="405">
      <pivotArea field="3" type="button" dataOnly="0" labelOnly="1" outline="0" axis="axisRow" fieldPosition="0"/>
    </format>
    <format dxfId="404">
      <pivotArea type="all" dataOnly="0" outline="0" fieldPosition="0"/>
    </format>
    <format dxfId="403">
      <pivotArea outline="0" collapsedLevelsAreSubtotals="1" fieldPosition="0"/>
    </format>
    <format dxfId="402">
      <pivotArea field="3" type="button" dataOnly="0" labelOnly="1" outline="0" axis="axisRow" fieldPosition="0"/>
    </format>
    <format dxfId="401">
      <pivotArea dataOnly="0" labelOnly="1" fieldPosition="0">
        <references count="1">
          <reference field="3" count="0"/>
        </references>
      </pivotArea>
    </format>
    <format dxfId="400">
      <pivotArea dataOnly="0" labelOnly="1" grandRow="1" outline="0" fieldPosition="0"/>
    </format>
    <format dxfId="399">
      <pivotArea dataOnly="0" labelOnly="1" outline="0" axis="axisValues" fieldPosition="0"/>
    </format>
    <format dxfId="398">
      <pivotArea outline="0" fieldPosition="0">
        <references count="1">
          <reference field="4294967294" count="1">
            <x v="0"/>
          </reference>
        </references>
      </pivotArea>
    </format>
    <format dxfId="397">
      <pivotArea field="3" type="button" dataOnly="0" labelOnly="1" outline="0" axis="axisRow" fieldPosition="0"/>
    </format>
    <format dxfId="396">
      <pivotArea dataOnly="0" labelOnly="1" outline="0" axis="axisValues" fieldPosition="0"/>
    </format>
    <format dxfId="395">
      <pivotArea collapsedLevelsAreSubtotals="1" fieldPosition="0">
        <references count="1">
          <reference field="3" count="5">
            <x v="30"/>
            <x v="55"/>
            <x v="56"/>
            <x v="58"/>
            <x v="72"/>
          </reference>
        </references>
      </pivotArea>
    </format>
    <format dxfId="394">
      <pivotArea dataOnly="0" labelOnly="1" fieldPosition="0">
        <references count="1">
          <reference field="3" count="1">
            <x v="55"/>
          </reference>
        </references>
      </pivotArea>
    </format>
    <format dxfId="393">
      <pivotArea dataOnly="0" labelOnly="1" fieldPosition="0">
        <references count="1">
          <reference field="3" count="1">
            <x v="30"/>
          </reference>
        </references>
      </pivotArea>
    </format>
    <format dxfId="392">
      <pivotArea collapsedLevelsAreSubtotals="1" fieldPosition="0">
        <references count="1">
          <reference field="3" count="1">
            <x v="55"/>
          </reference>
        </references>
      </pivotArea>
    </format>
    <format dxfId="391">
      <pivotArea collapsedLevelsAreSubtotals="1" fieldPosition="0">
        <references count="1">
          <reference field="3" count="1">
            <x v="30"/>
          </reference>
        </references>
      </pivotArea>
    </format>
    <format dxfId="390">
      <pivotArea collapsedLevelsAreSubtotals="1" fieldPosition="0">
        <references count="1">
          <reference field="3" count="2">
            <x v="58"/>
            <x v="72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B53678-56DD-4C30-BF01-D8CB6F04D652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97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267">
        <item x="7"/>
        <item x="13"/>
        <item x="8"/>
        <item x="17"/>
        <item x="19"/>
        <item x="1"/>
        <item x="18"/>
        <item x="0"/>
        <item x="2"/>
        <item x="16"/>
        <item x="20"/>
        <item x="33"/>
        <item x="3"/>
        <item x="34"/>
        <item x="4"/>
        <item x="5"/>
        <item x="9"/>
        <item x="6"/>
        <item x="10"/>
        <item x="35"/>
        <item x="38"/>
        <item x="45"/>
        <item x="21"/>
        <item x="46"/>
        <item x="14"/>
        <item x="22"/>
        <item x="40"/>
        <item x="36"/>
        <item x="41"/>
        <item x="37"/>
        <item x="23"/>
        <item x="15"/>
        <item x="39"/>
        <item x="42"/>
        <item x="43"/>
        <item x="24"/>
        <item x="47"/>
        <item x="11"/>
        <item x="44"/>
        <item x="49"/>
        <item x="25"/>
        <item x="56"/>
        <item x="48"/>
        <item x="57"/>
        <item x="58"/>
        <item x="59"/>
        <item x="53"/>
        <item x="26"/>
        <item x="60"/>
        <item x="62"/>
        <item x="50"/>
        <item x="27"/>
        <item x="64"/>
        <item x="51"/>
        <item x="52"/>
        <item x="54"/>
        <item x="61"/>
        <item x="28"/>
        <item x="75"/>
        <item x="74"/>
        <item x="12"/>
        <item x="66"/>
        <item x="67"/>
        <item x="29"/>
        <item x="70"/>
        <item x="65"/>
        <item x="55"/>
        <item x="30"/>
        <item x="77"/>
        <item x="71"/>
        <item x="80"/>
        <item x="63"/>
        <item x="31"/>
        <item x="76"/>
        <item x="73"/>
        <item x="32"/>
        <item x="69"/>
        <item x="68"/>
        <item x="84"/>
        <item x="85"/>
        <item x="72"/>
        <item x="86"/>
        <item x="81"/>
        <item x="79"/>
        <item x="87"/>
        <item x="88"/>
        <item x="78"/>
        <item x="83"/>
        <item x="92"/>
        <item x="82"/>
        <item x="91"/>
        <item x="95"/>
        <item x="90"/>
        <item x="96"/>
        <item x="93"/>
        <item x="89"/>
        <item x="98"/>
        <item x="106"/>
        <item x="97"/>
        <item x="107"/>
        <item x="108"/>
        <item x="109"/>
        <item x="103"/>
        <item x="94"/>
        <item x="104"/>
        <item x="110"/>
        <item x="100"/>
        <item x="105"/>
        <item x="124"/>
        <item x="99"/>
        <item x="114"/>
        <item x="128"/>
        <item x="112"/>
        <item x="123"/>
        <item x="125"/>
        <item x="113"/>
        <item x="129"/>
        <item x="111"/>
        <item x="115"/>
        <item x="117"/>
        <item x="126"/>
        <item x="119"/>
        <item x="127"/>
        <item x="120"/>
        <item x="121"/>
        <item x="122"/>
        <item x="101"/>
        <item x="116"/>
        <item x="134"/>
        <item x="136"/>
        <item x="130"/>
        <item x="118"/>
        <item x="137"/>
        <item x="138"/>
        <item x="140"/>
        <item x="141"/>
        <item x="143"/>
        <item x="144"/>
        <item x="145"/>
        <item x="142"/>
        <item x="135"/>
        <item x="132"/>
        <item x="146"/>
        <item x="102"/>
        <item x="147"/>
        <item x="154"/>
        <item x="153"/>
        <item x="159"/>
        <item x="155"/>
        <item x="131"/>
        <item x="133"/>
        <item x="139"/>
        <item x="152"/>
        <item x="156"/>
        <item x="148"/>
        <item x="165"/>
        <item x="149"/>
        <item x="158"/>
        <item x="166"/>
        <item x="150"/>
        <item x="151"/>
        <item x="168"/>
        <item x="169"/>
        <item x="178"/>
        <item x="177"/>
        <item x="170"/>
        <item x="161"/>
        <item x="157"/>
        <item x="171"/>
        <item x="162"/>
        <item x="182"/>
        <item x="163"/>
        <item x="172"/>
        <item x="181"/>
        <item x="173"/>
        <item x="164"/>
        <item x="179"/>
        <item x="186"/>
        <item x="174"/>
        <item x="160"/>
        <item x="175"/>
        <item x="180"/>
        <item x="199"/>
        <item x="176"/>
        <item x="185"/>
        <item x="196"/>
        <item x="198"/>
        <item x="202"/>
        <item x="201"/>
        <item x="209"/>
        <item x="183"/>
        <item x="187"/>
        <item x="212"/>
        <item x="194"/>
        <item x="210"/>
        <item x="184"/>
        <item x="203"/>
        <item x="204"/>
        <item x="211"/>
        <item x="205"/>
        <item x="206"/>
        <item x="200"/>
        <item x="195"/>
        <item x="214"/>
        <item x="217"/>
        <item x="215"/>
        <item x="167"/>
        <item x="197"/>
        <item x="219"/>
        <item x="188"/>
        <item x="231"/>
        <item x="218"/>
        <item x="239"/>
        <item x="232"/>
        <item x="238"/>
        <item x="220"/>
        <item x="234"/>
        <item x="235"/>
        <item x="213"/>
        <item x="229"/>
        <item x="244"/>
        <item x="243"/>
        <item x="236"/>
        <item x="237"/>
        <item x="260"/>
        <item x="216"/>
        <item x="257"/>
        <item x="189"/>
        <item x="230"/>
        <item x="242"/>
        <item x="254"/>
        <item x="207"/>
        <item x="233"/>
        <item x="224"/>
        <item x="245"/>
        <item x="241"/>
        <item x="256"/>
        <item x="258"/>
        <item x="247"/>
        <item x="249"/>
        <item x="253"/>
        <item x="190"/>
        <item x="225"/>
        <item x="208"/>
        <item x="255"/>
        <item x="240"/>
        <item x="222"/>
        <item x="221"/>
        <item x="223"/>
        <item x="261"/>
        <item x="250"/>
        <item x="259"/>
        <item x="251"/>
        <item x="252"/>
        <item x="246"/>
        <item x="191"/>
        <item x="226"/>
        <item x="262"/>
        <item x="263"/>
        <item x="264"/>
        <item x="192"/>
        <item x="265"/>
        <item x="266"/>
        <item x="193"/>
        <item x="227"/>
        <item x="228"/>
        <item x="24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6">
        <item x="62"/>
        <item x="74"/>
        <item x="100"/>
        <item x="23"/>
        <item x="56"/>
        <item x="72"/>
        <item x="18"/>
        <item x="99"/>
        <item x="30"/>
        <item x="91"/>
        <item x="86"/>
        <item x="8"/>
        <item x="89"/>
        <item x="79"/>
        <item x="10"/>
        <item x="2"/>
        <item x="50"/>
        <item x="96"/>
        <item x="35"/>
        <item x="26"/>
        <item x="47"/>
        <item x="14"/>
        <item x="83"/>
        <item x="69"/>
        <item x="24"/>
        <item x="87"/>
        <item x="16"/>
        <item x="36"/>
        <item x="40"/>
        <item x="31"/>
        <item x="54"/>
        <item x="44"/>
        <item x="94"/>
        <item x="6"/>
        <item x="4"/>
        <item x="7"/>
        <item x="75"/>
        <item x="73"/>
        <item x="45"/>
        <item x="90"/>
        <item x="68"/>
        <item x="81"/>
        <item x="3"/>
        <item x="39"/>
        <item x="92"/>
        <item x="64"/>
        <item x="52"/>
        <item x="12"/>
        <item x="88"/>
        <item x="17"/>
        <item x="95"/>
        <item x="41"/>
        <item x="22"/>
        <item x="43"/>
        <item x="71"/>
        <item x="53"/>
        <item x="0"/>
        <item x="32"/>
        <item x="55"/>
        <item x="101"/>
        <item x="82"/>
        <item x="76"/>
        <item x="61"/>
        <item x="59"/>
        <item x="78"/>
        <item x="63"/>
        <item x="38"/>
        <item x="42"/>
        <item x="5"/>
        <item x="46"/>
        <item x="29"/>
        <item x="20"/>
        <item x="49"/>
        <item x="98"/>
        <item x="48"/>
        <item x="58"/>
        <item x="21"/>
        <item x="80"/>
        <item x="51"/>
        <item x="9"/>
        <item x="77"/>
        <item x="33"/>
        <item x="37"/>
        <item x="28"/>
        <item x="1"/>
        <item x="25"/>
        <item x="34"/>
        <item x="60"/>
        <item x="65"/>
        <item x="66"/>
        <item x="103"/>
        <item x="67"/>
        <item x="11"/>
        <item x="104"/>
        <item x="70"/>
        <item x="57"/>
        <item x="15"/>
        <item x="93"/>
        <item x="102"/>
        <item x="27"/>
        <item x="13"/>
        <item x="85"/>
        <item x="97"/>
        <item x="19"/>
        <item x="8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36">
        <item x="364"/>
        <item x="284"/>
        <item x="358"/>
        <item x="354"/>
        <item x="356"/>
        <item x="357"/>
        <item x="360"/>
        <item x="361"/>
        <item x="362"/>
        <item x="363"/>
        <item x="283"/>
        <item x="350"/>
        <item x="351"/>
        <item x="264"/>
        <item x="355"/>
        <item x="425"/>
        <item x="424"/>
        <item x="423"/>
        <item x="426"/>
        <item x="431"/>
        <item x="432"/>
        <item x="433"/>
        <item x="434"/>
        <item x="435"/>
        <item x="406"/>
        <item x="405"/>
        <item x="417"/>
        <item x="377"/>
        <item x="427"/>
        <item x="418"/>
        <item x="388"/>
        <item x="412"/>
        <item x="410"/>
        <item x="411"/>
        <item x="409"/>
        <item x="413"/>
        <item x="414"/>
        <item x="415"/>
        <item x="301"/>
        <item x="421"/>
        <item x="430"/>
        <item x="429"/>
        <item x="404"/>
        <item x="428"/>
        <item x="419"/>
        <item x="407"/>
        <item x="408"/>
        <item x="399"/>
        <item x="400"/>
        <item x="387"/>
        <item x="392"/>
        <item x="394"/>
        <item x="395"/>
        <item x="393"/>
        <item x="300"/>
        <item x="391"/>
        <item x="384"/>
        <item x="396"/>
        <item x="386"/>
        <item x="385"/>
        <item x="280"/>
        <item x="281"/>
        <item x="282"/>
        <item x="420"/>
        <item x="422"/>
        <item x="416"/>
        <item x="359"/>
        <item x="352"/>
        <item x="353"/>
        <item x="365"/>
        <item x="366"/>
        <item x="373"/>
        <item x="403"/>
        <item x="378"/>
        <item x="382"/>
        <item x="389"/>
        <item x="390"/>
        <item x="141"/>
        <item x="401"/>
        <item x="402"/>
        <item x="342"/>
        <item x="367"/>
        <item x="397"/>
        <item x="398"/>
        <item x="328"/>
        <item x="277"/>
        <item x="275"/>
        <item x="276"/>
        <item x="278"/>
        <item x="279"/>
        <item x="368"/>
        <item x="375"/>
        <item x="323"/>
        <item x="316"/>
        <item x="227"/>
        <item x="329"/>
        <item x="330"/>
        <item x="341"/>
        <item x="340"/>
        <item x="335"/>
        <item x="338"/>
        <item x="339"/>
        <item x="336"/>
        <item x="337"/>
        <item x="271"/>
        <item x="176"/>
        <item x="272"/>
        <item x="273"/>
        <item x="274"/>
        <item x="383"/>
        <item x="380"/>
        <item x="318"/>
        <item x="317"/>
        <item x="379"/>
        <item x="374"/>
        <item x="369"/>
        <item x="370"/>
        <item x="371"/>
        <item x="372"/>
        <item x="376"/>
        <item x="381"/>
        <item x="343"/>
        <item x="344"/>
        <item x="345"/>
        <item x="346"/>
        <item x="347"/>
        <item x="348"/>
        <item x="349"/>
        <item x="313"/>
        <item x="324"/>
        <item x="144"/>
        <item x="322"/>
        <item x="325"/>
        <item x="319"/>
        <item x="321"/>
        <item x="294"/>
        <item x="303"/>
        <item x="304"/>
        <item x="241"/>
        <item x="302"/>
        <item x="311"/>
        <item x="306"/>
        <item x="305"/>
        <item x="297"/>
        <item x="298"/>
        <item x="299"/>
        <item x="320"/>
        <item x="315"/>
        <item x="314"/>
        <item x="296"/>
        <item x="326"/>
        <item x="327"/>
        <item x="331"/>
        <item x="332"/>
        <item x="333"/>
        <item x="334"/>
        <item x="78"/>
        <item x="307"/>
        <item x="309"/>
        <item x="310"/>
        <item x="308"/>
        <item x="292"/>
        <item x="249"/>
        <item x="289"/>
        <item x="295"/>
        <item x="291"/>
        <item x="290"/>
        <item x="212"/>
        <item x="293"/>
        <item x="240"/>
        <item x="265"/>
        <item x="266"/>
        <item x="267"/>
        <item x="268"/>
        <item x="269"/>
        <item x="270"/>
        <item x="286"/>
        <item x="287"/>
        <item x="312"/>
        <item x="246"/>
        <item x="252"/>
        <item x="256"/>
        <item x="288"/>
        <item x="254"/>
        <item x="247"/>
        <item x="259"/>
        <item x="260"/>
        <item x="261"/>
        <item x="262"/>
        <item x="255"/>
        <item x="248"/>
        <item x="194"/>
        <item x="195"/>
        <item x="196"/>
        <item x="253"/>
        <item x="257"/>
        <item x="258"/>
        <item x="250"/>
        <item x="251"/>
        <item x="263"/>
        <item x="285"/>
        <item x="188"/>
        <item x="190"/>
        <item x="191"/>
        <item x="192"/>
        <item x="193"/>
        <item x="217"/>
        <item x="228"/>
        <item x="225"/>
        <item x="226"/>
        <item x="239"/>
        <item x="230"/>
        <item x="237"/>
        <item x="236"/>
        <item x="180"/>
        <item x="213"/>
        <item x="219"/>
        <item x="244"/>
        <item x="243"/>
        <item x="245"/>
        <item x="223"/>
        <item x="214"/>
        <item x="242"/>
        <item x="215"/>
        <item x="183"/>
        <item x="184"/>
        <item x="185"/>
        <item x="186"/>
        <item x="187"/>
        <item x="210"/>
        <item x="199"/>
        <item x="220"/>
        <item x="218"/>
        <item x="216"/>
        <item x="211"/>
        <item x="208"/>
        <item x="209"/>
        <item x="189"/>
        <item x="182"/>
        <item x="221"/>
        <item x="222"/>
        <item x="229"/>
        <item x="178"/>
        <item x="179"/>
        <item x="224"/>
        <item x="231"/>
        <item x="232"/>
        <item x="233"/>
        <item x="234"/>
        <item x="235"/>
        <item x="238"/>
        <item x="181"/>
        <item x="173"/>
        <item x="174"/>
        <item x="197"/>
        <item x="177"/>
        <item x="169"/>
        <item x="198"/>
        <item x="175"/>
        <item x="167"/>
        <item x="200"/>
        <item x="201"/>
        <item x="202"/>
        <item x="203"/>
        <item x="204"/>
        <item x="205"/>
        <item x="206"/>
        <item x="207"/>
        <item x="146"/>
        <item x="154"/>
        <item x="153"/>
        <item x="121"/>
        <item x="122"/>
        <item x="123"/>
        <item x="160"/>
        <item x="156"/>
        <item x="170"/>
        <item x="155"/>
        <item x="163"/>
        <item x="161"/>
        <item x="73"/>
        <item x="162"/>
        <item x="171"/>
        <item x="158"/>
        <item x="166"/>
        <item x="164"/>
        <item x="165"/>
        <item x="159"/>
        <item x="168"/>
        <item x="172"/>
        <item x="157"/>
        <item x="119"/>
        <item x="120"/>
        <item x="145"/>
        <item x="147"/>
        <item x="148"/>
        <item x="88"/>
        <item x="86"/>
        <item x="87"/>
        <item x="85"/>
        <item x="140"/>
        <item x="139"/>
        <item x="115"/>
        <item x="116"/>
        <item x="117"/>
        <item x="118"/>
        <item x="152"/>
        <item x="151"/>
        <item x="149"/>
        <item x="136"/>
        <item x="84"/>
        <item x="83"/>
        <item x="111"/>
        <item x="124"/>
        <item x="125"/>
        <item x="137"/>
        <item x="138"/>
        <item x="127"/>
        <item x="90"/>
        <item x="89"/>
        <item x="94"/>
        <item x="113"/>
        <item x="110"/>
        <item x="150"/>
        <item x="109"/>
        <item x="112"/>
        <item x="134"/>
        <item x="126"/>
        <item x="128"/>
        <item x="129"/>
        <item x="130"/>
        <item x="131"/>
        <item x="132"/>
        <item x="133"/>
        <item x="81"/>
        <item x="92"/>
        <item x="114"/>
        <item x="95"/>
        <item x="93"/>
        <item x="80"/>
        <item x="13"/>
        <item x="82"/>
        <item x="91"/>
        <item x="75"/>
        <item x="79"/>
        <item x="76"/>
        <item x="77"/>
        <item x="74"/>
        <item x="143"/>
        <item x="11"/>
        <item x="12"/>
        <item x="71"/>
        <item x="72"/>
        <item x="135"/>
        <item x="67"/>
        <item x="25"/>
        <item x="142"/>
        <item x="15"/>
        <item x="65"/>
        <item x="63"/>
        <item x="64"/>
        <item x="62"/>
        <item x="66"/>
        <item x="68"/>
        <item x="69"/>
        <item x="70"/>
        <item x="1"/>
        <item x="14"/>
        <item x="10"/>
        <item x="7"/>
        <item x="9"/>
        <item x="8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0"/>
        <item x="26"/>
        <item x="2"/>
        <item x="3"/>
        <item x="4"/>
        <item x="5"/>
        <item x="6"/>
        <item x="16"/>
        <item x="17"/>
        <item x="18"/>
        <item x="19"/>
        <item x="20"/>
        <item x="21"/>
        <item x="22"/>
        <item x="23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26">
        <item x="225"/>
        <item x="219"/>
        <item x="209"/>
        <item x="220"/>
        <item x="218"/>
        <item x="221"/>
        <item x="222"/>
        <item x="223"/>
        <item x="224"/>
        <item x="0"/>
        <item x="177"/>
        <item x="198"/>
        <item x="214"/>
        <item x="212"/>
        <item x="213"/>
        <item x="215"/>
        <item x="216"/>
        <item x="192"/>
        <item x="217"/>
        <item x="169"/>
        <item x="94"/>
        <item x="204"/>
        <item x="205"/>
        <item x="206"/>
        <item x="207"/>
        <item x="208"/>
        <item x="210"/>
        <item x="211"/>
        <item x="202"/>
        <item x="203"/>
        <item x="197"/>
        <item x="152"/>
        <item x="199"/>
        <item x="200"/>
        <item x="201"/>
        <item x="191"/>
        <item x="195"/>
        <item x="196"/>
        <item x="194"/>
        <item x="190"/>
        <item x="161"/>
        <item x="176"/>
        <item x="193"/>
        <item x="189"/>
        <item x="170"/>
        <item x="188"/>
        <item x="184"/>
        <item x="183"/>
        <item x="185"/>
        <item x="186"/>
        <item x="187"/>
        <item x="182"/>
        <item x="132"/>
        <item x="181"/>
        <item x="147"/>
        <item x="179"/>
        <item x="180"/>
        <item x="178"/>
        <item x="158"/>
        <item x="157"/>
        <item x="174"/>
        <item x="175"/>
        <item x="159"/>
        <item x="165"/>
        <item x="150"/>
        <item x="141"/>
        <item x="162"/>
        <item x="160"/>
        <item x="171"/>
        <item x="166"/>
        <item x="172"/>
        <item x="173"/>
        <item x="163"/>
        <item x="146"/>
        <item x="164"/>
        <item x="167"/>
        <item x="168"/>
        <item x="151"/>
        <item x="153"/>
        <item x="154"/>
        <item x="155"/>
        <item x="156"/>
        <item x="149"/>
        <item x="145"/>
        <item x="148"/>
        <item x="137"/>
        <item x="126"/>
        <item x="138"/>
        <item x="139"/>
        <item x="140"/>
        <item x="124"/>
        <item x="142"/>
        <item x="143"/>
        <item x="144"/>
        <item x="125"/>
        <item x="133"/>
        <item x="134"/>
        <item x="127"/>
        <item x="123"/>
        <item x="135"/>
        <item x="136"/>
        <item x="114"/>
        <item x="129"/>
        <item x="130"/>
        <item x="131"/>
        <item x="128"/>
        <item x="121"/>
        <item x="122"/>
        <item x="118"/>
        <item x="117"/>
        <item x="119"/>
        <item x="120"/>
        <item x="107"/>
        <item x="81"/>
        <item x="112"/>
        <item x="113"/>
        <item x="99"/>
        <item x="115"/>
        <item x="116"/>
        <item x="101"/>
        <item x="102"/>
        <item x="85"/>
        <item x="97"/>
        <item x="103"/>
        <item x="104"/>
        <item x="105"/>
        <item x="80"/>
        <item x="106"/>
        <item x="86"/>
        <item x="108"/>
        <item x="109"/>
        <item x="110"/>
        <item x="111"/>
        <item x="98"/>
        <item x="79"/>
        <item x="89"/>
        <item x="90"/>
        <item x="91"/>
        <item x="92"/>
        <item x="93"/>
        <item x="82"/>
        <item x="95"/>
        <item x="96"/>
        <item x="100"/>
        <item x="83"/>
        <item x="78"/>
        <item x="84"/>
        <item x="87"/>
        <item x="88"/>
        <item x="73"/>
        <item x="63"/>
        <item x="70"/>
        <item x="76"/>
        <item x="77"/>
        <item x="28"/>
        <item x="66"/>
        <item x="75"/>
        <item x="71"/>
        <item x="72"/>
        <item x="74"/>
        <item x="69"/>
        <item x="68"/>
        <item x="67"/>
        <item x="61"/>
        <item x="62"/>
        <item x="51"/>
        <item x="7"/>
        <item x="64"/>
        <item x="65"/>
        <item x="59"/>
        <item x="60"/>
        <item x="52"/>
        <item x="56"/>
        <item x="57"/>
        <item x="58"/>
        <item x="44"/>
        <item x="23"/>
        <item x="55"/>
        <item x="54"/>
        <item x="33"/>
        <item x="24"/>
        <item x="49"/>
        <item x="50"/>
        <item x="53"/>
        <item x="47"/>
        <item x="48"/>
        <item x="43"/>
        <item x="45"/>
        <item x="46"/>
        <item x="38"/>
        <item x="21"/>
        <item x="39"/>
        <item x="40"/>
        <item x="41"/>
        <item x="42"/>
        <item x="35"/>
        <item x="22"/>
        <item x="32"/>
        <item x="20"/>
        <item x="34"/>
        <item x="36"/>
        <item x="18"/>
        <item x="37"/>
        <item x="10"/>
        <item x="11"/>
        <item x="6"/>
        <item x="12"/>
        <item x="4"/>
        <item x="13"/>
        <item x="14"/>
        <item x="15"/>
        <item x="16"/>
        <item x="17"/>
        <item x="19"/>
        <item x="25"/>
        <item x="26"/>
        <item x="27"/>
        <item x="29"/>
        <item x="30"/>
        <item x="31"/>
        <item x="9"/>
        <item x="1"/>
        <item x="2"/>
        <item x="3"/>
        <item x="5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493">
        <item x="40"/>
        <item x="489"/>
        <item x="490"/>
        <item x="491"/>
        <item x="476"/>
        <item x="486"/>
        <item x="143"/>
        <item x="487"/>
        <item x="488"/>
        <item x="481"/>
        <item x="482"/>
        <item x="483"/>
        <item x="484"/>
        <item x="485"/>
        <item x="224"/>
        <item x="105"/>
        <item x="471"/>
        <item x="447"/>
        <item x="314"/>
        <item x="38"/>
        <item x="479"/>
        <item x="480"/>
        <item x="478"/>
        <item x="477"/>
        <item x="475"/>
        <item x="341"/>
        <item x="474"/>
        <item x="473"/>
        <item x="469"/>
        <item x="472"/>
        <item x="467"/>
        <item x="463"/>
        <item x="464"/>
        <item x="212"/>
        <item x="465"/>
        <item x="466"/>
        <item x="468"/>
        <item x="470"/>
        <item x="461"/>
        <item x="462"/>
        <item x="457"/>
        <item x="458"/>
        <item x="459"/>
        <item x="460"/>
        <item x="456"/>
        <item x="446"/>
        <item x="454"/>
        <item x="414"/>
        <item x="455"/>
        <item x="452"/>
        <item x="453"/>
        <item x="443"/>
        <item x="444"/>
        <item x="445"/>
        <item x="448"/>
        <item x="449"/>
        <item x="450"/>
        <item x="451"/>
        <item x="434"/>
        <item x="435"/>
        <item x="436"/>
        <item x="437"/>
        <item x="89"/>
        <item x="438"/>
        <item x="439"/>
        <item x="440"/>
        <item x="442"/>
        <item x="433"/>
        <item x="432"/>
        <item x="431"/>
        <item x="428"/>
        <item x="429"/>
        <item x="430"/>
        <item x="104"/>
        <item x="423"/>
        <item x="424"/>
        <item x="425"/>
        <item x="426"/>
        <item x="427"/>
        <item x="416"/>
        <item x="417"/>
        <item x="83"/>
        <item x="418"/>
        <item x="419"/>
        <item x="420"/>
        <item x="421"/>
        <item x="422"/>
        <item x="408"/>
        <item x="441"/>
        <item x="402"/>
        <item x="403"/>
        <item x="404"/>
        <item x="405"/>
        <item x="406"/>
        <item x="409"/>
        <item x="410"/>
        <item x="411"/>
        <item x="412"/>
        <item x="413"/>
        <item x="415"/>
        <item x="398"/>
        <item x="399"/>
        <item x="395"/>
        <item x="396"/>
        <item x="110"/>
        <item x="393"/>
        <item x="394"/>
        <item x="356"/>
        <item x="391"/>
        <item x="392"/>
        <item x="390"/>
        <item x="389"/>
        <item x="386"/>
        <item x="387"/>
        <item x="388"/>
        <item x="379"/>
        <item x="380"/>
        <item x="73"/>
        <item x="381"/>
        <item x="382"/>
        <item x="383"/>
        <item x="384"/>
        <item x="385"/>
        <item x="60"/>
        <item x="357"/>
        <item x="358"/>
        <item x="359"/>
        <item x="360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113"/>
        <item x="400"/>
        <item x="401"/>
        <item x="407"/>
        <item x="397"/>
        <item x="354"/>
        <item x="355"/>
        <item x="348"/>
        <item x="349"/>
        <item x="350"/>
        <item x="351"/>
        <item x="352"/>
        <item x="353"/>
        <item x="347"/>
        <item x="346"/>
        <item x="345"/>
        <item x="324"/>
        <item x="325"/>
        <item x="326"/>
        <item x="327"/>
        <item x="328"/>
        <item x="329"/>
        <item x="330"/>
        <item x="331"/>
        <item x="172"/>
        <item x="210"/>
        <item x="332"/>
        <item x="333"/>
        <item x="334"/>
        <item x="335"/>
        <item x="336"/>
        <item x="337"/>
        <item x="177"/>
        <item x="338"/>
        <item x="339"/>
        <item x="340"/>
        <item x="342"/>
        <item x="343"/>
        <item x="344"/>
        <item x="323"/>
        <item x="299"/>
        <item x="322"/>
        <item x="317"/>
        <item x="318"/>
        <item x="319"/>
        <item x="320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5"/>
        <item x="316"/>
        <item x="321"/>
        <item x="361"/>
        <item x="281"/>
        <item x="273"/>
        <item x="274"/>
        <item x="275"/>
        <item x="276"/>
        <item x="277"/>
        <item x="222"/>
        <item x="278"/>
        <item x="279"/>
        <item x="280"/>
        <item x="313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35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1"/>
        <item x="213"/>
        <item x="214"/>
        <item x="215"/>
        <item x="216"/>
        <item x="217"/>
        <item x="218"/>
        <item x="219"/>
        <item x="220"/>
        <item x="221"/>
        <item x="223"/>
        <item x="225"/>
        <item x="226"/>
        <item x="227"/>
        <item x="228"/>
        <item x="229"/>
        <item x="230"/>
        <item x="231"/>
        <item x="232"/>
        <item x="233"/>
        <item x="234"/>
        <item x="193"/>
        <item x="192"/>
        <item x="171"/>
        <item x="173"/>
        <item x="174"/>
        <item x="175"/>
        <item x="176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67"/>
        <item x="168"/>
        <item x="169"/>
        <item x="170"/>
        <item x="164"/>
        <item x="165"/>
        <item x="166"/>
        <item x="163"/>
        <item x="378"/>
        <item x="160"/>
        <item x="161"/>
        <item x="162"/>
        <item x="35"/>
        <item x="158"/>
        <item x="159"/>
        <item x="157"/>
        <item x="156"/>
        <item x="155"/>
        <item x="154"/>
        <item x="145"/>
        <item x="146"/>
        <item x="147"/>
        <item x="148"/>
        <item x="149"/>
        <item x="150"/>
        <item x="151"/>
        <item x="152"/>
        <item x="153"/>
        <item x="142"/>
        <item x="144"/>
        <item x="140"/>
        <item x="141"/>
        <item x="139"/>
        <item x="138"/>
        <item x="136"/>
        <item x="137"/>
        <item x="135"/>
        <item x="134"/>
        <item x="133"/>
        <item x="130"/>
        <item x="131"/>
        <item x="132"/>
        <item x="128"/>
        <item x="129"/>
        <item x="125"/>
        <item x="126"/>
        <item x="127"/>
        <item x="123"/>
        <item x="124"/>
        <item x="120"/>
        <item x="121"/>
        <item x="122"/>
        <item x="118"/>
        <item x="119"/>
        <item x="112"/>
        <item x="114"/>
        <item x="115"/>
        <item x="116"/>
        <item x="117"/>
        <item x="111"/>
        <item x="103"/>
        <item x="106"/>
        <item x="107"/>
        <item x="108"/>
        <item x="109"/>
        <item x="92"/>
        <item x="93"/>
        <item x="94"/>
        <item x="95"/>
        <item x="96"/>
        <item x="97"/>
        <item x="98"/>
        <item x="99"/>
        <item x="100"/>
        <item x="101"/>
        <item x="102"/>
        <item x="82"/>
        <item x="84"/>
        <item x="85"/>
        <item x="86"/>
        <item x="87"/>
        <item x="88"/>
        <item x="90"/>
        <item x="91"/>
        <item x="79"/>
        <item x="80"/>
        <item x="81"/>
        <item x="51"/>
        <item x="50"/>
        <item x="52"/>
        <item x="53"/>
        <item x="54"/>
        <item x="55"/>
        <item x="56"/>
        <item x="57"/>
        <item x="58"/>
        <item x="59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48"/>
        <item x="49"/>
        <item x="32"/>
        <item x="33"/>
        <item x="34"/>
        <item x="36"/>
        <item x="37"/>
        <item x="39"/>
        <item x="41"/>
        <item x="42"/>
        <item x="43"/>
        <item x="44"/>
        <item x="45"/>
        <item x="46"/>
        <item x="47"/>
        <item x="31"/>
        <item x="30"/>
        <item x="28"/>
        <item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26">
        <item x="187"/>
        <item x="186"/>
        <item x="156"/>
        <item x="225"/>
        <item x="224"/>
        <item x="155"/>
        <item x="223"/>
        <item x="222"/>
        <item x="221"/>
        <item x="185"/>
        <item x="154"/>
        <item x="206"/>
        <item x="210"/>
        <item x="209"/>
        <item x="218"/>
        <item x="208"/>
        <item x="220"/>
        <item x="183"/>
        <item x="207"/>
        <item x="197"/>
        <item x="205"/>
        <item x="213"/>
        <item x="170"/>
        <item x="184"/>
        <item x="153"/>
        <item x="204"/>
        <item x="215"/>
        <item x="211"/>
        <item x="203"/>
        <item x="216"/>
        <item x="217"/>
        <item x="214"/>
        <item x="198"/>
        <item x="202"/>
        <item x="189"/>
        <item x="169"/>
        <item x="219"/>
        <item x="212"/>
        <item x="199"/>
        <item x="188"/>
        <item x="152"/>
        <item x="177"/>
        <item x="192"/>
        <item x="193"/>
        <item x="200"/>
        <item x="201"/>
        <item x="191"/>
        <item x="176"/>
        <item x="196"/>
        <item x="182"/>
        <item x="194"/>
        <item x="190"/>
        <item x="195"/>
        <item x="180"/>
        <item x="151"/>
        <item x="181"/>
        <item x="159"/>
        <item x="132"/>
        <item x="179"/>
        <item x="158"/>
        <item x="161"/>
        <item x="168"/>
        <item x="167"/>
        <item x="148"/>
        <item x="175"/>
        <item x="166"/>
        <item x="165"/>
        <item x="147"/>
        <item x="174"/>
        <item x="157"/>
        <item x="164"/>
        <item x="150"/>
        <item x="146"/>
        <item x="139"/>
        <item x="173"/>
        <item x="172"/>
        <item x="163"/>
        <item x="145"/>
        <item x="162"/>
        <item x="138"/>
        <item x="171"/>
        <item x="134"/>
        <item x="160"/>
        <item x="140"/>
        <item x="133"/>
        <item x="122"/>
        <item x="127"/>
        <item x="149"/>
        <item x="126"/>
        <item x="137"/>
        <item x="141"/>
        <item x="142"/>
        <item x="125"/>
        <item x="178"/>
        <item x="144"/>
        <item x="124"/>
        <item x="143"/>
        <item x="118"/>
        <item x="123"/>
        <item x="135"/>
        <item x="136"/>
        <item x="121"/>
        <item x="116"/>
        <item x="114"/>
        <item x="131"/>
        <item x="130"/>
        <item x="113"/>
        <item x="129"/>
        <item x="112"/>
        <item x="102"/>
        <item x="128"/>
        <item x="107"/>
        <item x="98"/>
        <item x="119"/>
        <item x="120"/>
        <item x="117"/>
        <item x="115"/>
        <item x="111"/>
        <item x="81"/>
        <item x="110"/>
        <item x="99"/>
        <item x="101"/>
        <item x="105"/>
        <item x="109"/>
        <item x="108"/>
        <item x="106"/>
        <item x="104"/>
        <item x="103"/>
        <item x="86"/>
        <item x="97"/>
        <item x="100"/>
        <item x="85"/>
        <item x="80"/>
        <item x="92"/>
        <item x="95"/>
        <item x="91"/>
        <item x="96"/>
        <item x="90"/>
        <item x="82"/>
        <item x="94"/>
        <item x="84"/>
        <item x="89"/>
        <item x="87"/>
        <item x="83"/>
        <item x="93"/>
        <item x="79"/>
        <item x="88"/>
        <item x="78"/>
        <item x="69"/>
        <item x="77"/>
        <item x="70"/>
        <item x="64"/>
        <item x="75"/>
        <item x="74"/>
        <item x="66"/>
        <item x="68"/>
        <item x="73"/>
        <item x="72"/>
        <item x="71"/>
        <item x="58"/>
        <item x="41"/>
        <item x="63"/>
        <item x="28"/>
        <item x="76"/>
        <item x="61"/>
        <item x="27"/>
        <item x="54"/>
        <item x="67"/>
        <item x="52"/>
        <item x="51"/>
        <item x="26"/>
        <item x="42"/>
        <item x="56"/>
        <item x="25"/>
        <item x="57"/>
        <item x="65"/>
        <item x="62"/>
        <item x="7"/>
        <item x="60"/>
        <item x="59"/>
        <item x="24"/>
        <item x="50"/>
        <item x="44"/>
        <item x="55"/>
        <item x="23"/>
        <item x="53"/>
        <item x="49"/>
        <item x="22"/>
        <item x="40"/>
        <item x="33"/>
        <item x="48"/>
        <item x="47"/>
        <item x="38"/>
        <item x="45"/>
        <item x="21"/>
        <item x="46"/>
        <item x="39"/>
        <item x="43"/>
        <item x="20"/>
        <item x="34"/>
        <item x="35"/>
        <item x="19"/>
        <item x="36"/>
        <item x="18"/>
        <item x="17"/>
        <item x="37"/>
        <item x="31"/>
        <item x="16"/>
        <item x="6"/>
        <item x="32"/>
        <item x="5"/>
        <item x="4"/>
        <item x="30"/>
        <item x="13"/>
        <item x="29"/>
        <item x="15"/>
        <item x="9"/>
        <item x="14"/>
        <item x="2"/>
        <item x="11"/>
        <item x="12"/>
        <item x="10"/>
        <item x="3"/>
        <item x="8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0"/>
        <item x="9"/>
        <item x="3"/>
        <item x="11"/>
        <item x="6"/>
        <item x="4"/>
        <item x="14"/>
        <item x="17"/>
        <item x="1"/>
        <item x="2"/>
        <item x="5"/>
        <item x="7"/>
        <item x="8"/>
        <item x="10"/>
        <item x="12"/>
        <item x="13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85">
    <i>
      <x v="3"/>
      <x v="10"/>
      <x v="394"/>
      <x v="210"/>
      <x v="15"/>
      <x/>
      <x v="215"/>
      <x/>
    </i>
    <i r="2">
      <x v="395"/>
      <x v="210"/>
      <x v="15"/>
      <x/>
      <x v="215"/>
      <x/>
    </i>
    <i r="2">
      <x v="396"/>
      <x v="210"/>
      <x v="15"/>
      <x/>
      <x v="215"/>
      <x/>
    </i>
    <i r="1">
      <x v="14"/>
      <x v="397"/>
      <x v="207"/>
      <x v="13"/>
      <x/>
      <x v="211"/>
      <x/>
    </i>
    <i r="1">
      <x v="18"/>
      <x v="398"/>
      <x v="211"/>
      <x v="6"/>
      <x/>
      <x v="207"/>
      <x/>
    </i>
    <i r="1">
      <x v="22"/>
      <x v="399"/>
      <x v="212"/>
      <x v="16"/>
      <x/>
      <x v="204"/>
      <x/>
    </i>
    <i r="1">
      <x v="25"/>
      <x v="401"/>
      <x v="201"/>
      <x v="17"/>
      <x/>
      <x v="203"/>
      <x/>
    </i>
    <i r="1">
      <x v="30"/>
      <x v="402"/>
      <x v="213"/>
      <x v="7"/>
      <x/>
      <x v="201"/>
      <x/>
    </i>
    <i r="1">
      <x v="35"/>
      <x v="403"/>
      <x v="198"/>
      <x v="18"/>
      <x/>
      <x v="198"/>
      <x/>
    </i>
    <i r="1">
      <x v="40"/>
      <x v="404"/>
      <x v="190"/>
      <x v="19"/>
      <x/>
      <x v="194"/>
      <x/>
    </i>
    <i r="1">
      <x v="47"/>
      <x v="405"/>
      <x v="196"/>
      <x v="20"/>
      <x/>
      <x v="187"/>
      <x/>
    </i>
    <i r="1">
      <x v="51"/>
      <x v="406"/>
      <x v="176"/>
      <x v="21"/>
      <x/>
      <x v="184"/>
      <x/>
    </i>
    <i r="1">
      <x v="57"/>
      <x v="407"/>
      <x v="180"/>
      <x v="22"/>
      <x/>
      <x v="180"/>
      <x/>
    </i>
    <i r="1">
      <x v="63"/>
      <x v="408"/>
      <x v="214"/>
      <x v="23"/>
      <x/>
      <x v="173"/>
      <x/>
    </i>
    <i r="1">
      <x v="67"/>
      <x v="409"/>
      <x v="215"/>
      <x v="24"/>
      <x/>
      <x v="170"/>
      <x/>
    </i>
    <i r="1">
      <x v="72"/>
      <x v="410"/>
      <x v="216"/>
      <x v="25"/>
      <x/>
      <x v="165"/>
      <x/>
    </i>
    <i r="1">
      <x v="75"/>
      <x v="411"/>
      <x v="154"/>
      <x v="26"/>
      <x/>
      <x v="162"/>
      <x/>
    </i>
    <i t="default">
      <x v="3"/>
    </i>
    <i>
      <x v="6"/>
      <x v="3"/>
      <x v="387"/>
      <x v="203"/>
      <x v="11"/>
      <x/>
      <x v="221"/>
      <x v="449"/>
    </i>
    <i r="1">
      <x v="8"/>
      <x v="393"/>
      <x v="209"/>
      <x v="14"/>
      <x/>
      <x v="217"/>
      <x v="452"/>
    </i>
    <i r="1">
      <x v="22"/>
      <x v="416"/>
      <x v="212"/>
      <x v="16"/>
      <x/>
      <x v="204"/>
      <x v="455"/>
    </i>
    <i t="default">
      <x v="6"/>
    </i>
    <i>
      <x v="8"/>
      <x v="54"/>
      <x v="348"/>
      <x v="175"/>
      <x v="31"/>
      <x/>
      <x v="182"/>
      <x v="73"/>
    </i>
    <i t="default">
      <x v="8"/>
    </i>
    <i>
      <x v="19"/>
      <x v="11"/>
      <x v="417"/>
      <x v="217"/>
      <x v="27"/>
      <x/>
      <x v="214"/>
      <x v="456"/>
    </i>
    <i t="default">
      <x v="19"/>
    </i>
    <i>
      <x v="21"/>
      <x v="2"/>
      <x v="430"/>
      <x v="223"/>
      <x v="2"/>
      <x/>
      <x v="222"/>
      <x v="484"/>
    </i>
    <i r="2">
      <x v="431"/>
      <x v="223"/>
      <x v="2"/>
      <x/>
      <x v="222"/>
      <x v="484"/>
    </i>
    <i r="2">
      <x v="432"/>
      <x v="223"/>
      <x v="2"/>
      <x/>
      <x v="222"/>
      <x v="484"/>
    </i>
    <i r="2">
      <x v="433"/>
      <x v="223"/>
      <x v="2"/>
      <x/>
      <x v="222"/>
      <x v="484"/>
    </i>
    <i r="1">
      <x v="21"/>
      <x v="372"/>
      <x v="201"/>
      <x v="17"/>
      <x/>
      <x v="203"/>
      <x v="438"/>
    </i>
    <i r="2">
      <x v="373"/>
      <x v="201"/>
      <x v="17"/>
      <x/>
      <x v="203"/>
      <x v="438"/>
    </i>
    <i r="2">
      <x v="374"/>
      <x v="201"/>
      <x v="17"/>
      <x/>
      <x v="203"/>
      <x v="438"/>
    </i>
    <i r="2">
      <x v="375"/>
      <x v="201"/>
      <x v="17"/>
      <x/>
      <x v="203"/>
      <x v="438"/>
    </i>
    <i t="default">
      <x v="21"/>
    </i>
    <i>
      <x v="24"/>
      <x v="10"/>
      <x v="400"/>
      <x v="210"/>
      <x v="15"/>
      <x/>
      <x v="215"/>
      <x v="453"/>
    </i>
    <i t="default">
      <x v="24"/>
    </i>
    <i>
      <x v="26"/>
      <x v="3"/>
      <x v="385"/>
      <x v="203"/>
      <x v="11"/>
      <x/>
      <x v="221"/>
      <x v="447"/>
    </i>
    <i t="default">
      <x v="26"/>
    </i>
    <i>
      <x v="28"/>
      <x v="24"/>
      <x v="378"/>
      <x v="202"/>
      <x v="30"/>
      <x/>
      <x v="205"/>
      <x v="117"/>
    </i>
    <i r="1">
      <x v="27"/>
      <x v="377"/>
      <x v="202"/>
      <x v="30"/>
      <x/>
      <x v="205"/>
      <x v="117"/>
    </i>
    <i t="default">
      <x v="28"/>
    </i>
    <i>
      <x v="31"/>
      <x v="20"/>
      <x v="379"/>
      <x v="201"/>
      <x v="17"/>
      <x/>
      <x v="203"/>
      <x v="440"/>
    </i>
    <i t="default">
      <x v="31"/>
    </i>
    <i>
      <x v="33"/>
      <x v="7"/>
      <x v="429"/>
      <x v="222"/>
      <x v="9"/>
      <x/>
      <x v="218"/>
      <x v="483"/>
    </i>
    <i t="default">
      <x v="33"/>
    </i>
    <i>
      <x v="38"/>
      <x v="21"/>
      <x v="381"/>
      <x v="201"/>
      <x v="17"/>
      <x/>
      <x v="203"/>
      <x v="442"/>
    </i>
    <i t="default">
      <x v="38"/>
    </i>
    <i>
      <x v="47"/>
      <x v="9"/>
      <x v="421"/>
      <x v="220"/>
      <x v="4"/>
      <x/>
      <x v="216"/>
      <x v="460"/>
    </i>
    <i t="default">
      <x v="47"/>
    </i>
    <i>
      <x v="49"/>
      <x v="3"/>
      <x v="386"/>
      <x v="203"/>
      <x v="11"/>
      <x/>
      <x v="221"/>
      <x v="448"/>
    </i>
    <i t="default">
      <x v="49"/>
    </i>
    <i>
      <x v="52"/>
      <x v="14"/>
      <x v="391"/>
      <x v="207"/>
      <x v="13"/>
      <x/>
      <x v="211"/>
      <x v="19"/>
    </i>
    <i r="1">
      <x v="24"/>
      <x v="383"/>
      <x v="201"/>
      <x v="17"/>
      <x/>
      <x v="203"/>
      <x v="444"/>
    </i>
    <i r="1">
      <x v="36"/>
      <x v="384"/>
      <x v="201"/>
      <x v="17"/>
      <x/>
      <x v="203"/>
      <x v="444"/>
    </i>
    <i t="default">
      <x v="52"/>
    </i>
    <i>
      <x v="53"/>
      <x v="23"/>
      <x v="376"/>
      <x v="202"/>
      <x v="30"/>
      <x/>
      <x v="205"/>
      <x v="439"/>
    </i>
    <i t="default">
      <x v="53"/>
    </i>
    <i>
      <x v="67"/>
      <x v="60"/>
      <x v="380"/>
      <x v="201"/>
      <x v="17"/>
      <x/>
      <x v="203"/>
      <x v="441"/>
    </i>
    <i t="default">
      <x v="67"/>
    </i>
    <i>
      <x v="69"/>
      <x v="23"/>
      <x v="382"/>
      <x v="201"/>
      <x v="17"/>
      <x/>
      <x v="203"/>
      <x v="443"/>
    </i>
    <i t="default">
      <x v="69"/>
    </i>
    <i>
      <x v="71"/>
      <x v="16"/>
      <x v="389"/>
      <x v="205"/>
      <x v="5"/>
      <x/>
      <x v="208"/>
      <x v="450"/>
    </i>
    <i t="default">
      <x v="71"/>
    </i>
    <i>
      <x v="76"/>
      <x v="4"/>
      <x v="390"/>
      <x v="206"/>
      <x v="1"/>
      <x/>
      <x v="220"/>
      <x v="451"/>
    </i>
    <i t="default">
      <x v="76"/>
    </i>
    <i>
      <x v="83"/>
      <x v="20"/>
      <x v="363"/>
      <x v="197"/>
      <x v="29"/>
      <x/>
      <x v="209"/>
      <x v="418"/>
    </i>
    <i r="2">
      <x v="364"/>
      <x v="197"/>
      <x v="29"/>
      <x/>
      <x v="209"/>
      <x v="418"/>
    </i>
    <i r="2">
      <x v="365"/>
      <x v="197"/>
      <x v="29"/>
      <x/>
      <x v="209"/>
      <x v="418"/>
    </i>
    <i t="default">
      <x v="83"/>
    </i>
    <i>
      <x v="84"/>
      <x v="8"/>
      <x v="418"/>
      <x v="209"/>
      <x v="14"/>
      <x/>
      <x v="217"/>
      <x v="457"/>
    </i>
    <i t="default">
      <x v="84"/>
    </i>
    <i>
      <x v="85"/>
      <x v="18"/>
      <x v="412"/>
      <x v="211"/>
      <x v="6"/>
      <x/>
      <x v="207"/>
      <x v="454"/>
    </i>
    <i r="2">
      <x v="413"/>
      <x v="211"/>
      <x v="6"/>
      <x/>
      <x v="207"/>
      <x v="454"/>
    </i>
    <i r="2">
      <x v="414"/>
      <x v="211"/>
      <x v="6"/>
      <x/>
      <x v="207"/>
      <x v="454"/>
    </i>
    <i r="2">
      <x v="415"/>
      <x v="211"/>
      <x v="6"/>
      <x/>
      <x v="207"/>
      <x v="454"/>
    </i>
    <i t="default">
      <x v="85"/>
    </i>
    <i>
      <x v="96"/>
      <x v="16"/>
      <x v="434"/>
      <x v="205"/>
      <x v="5"/>
      <x/>
      <x v="208"/>
      <x v="487"/>
    </i>
    <i t="default">
      <x v="96"/>
    </i>
    <i>
      <x v="99"/>
      <x v="13"/>
      <x v="419"/>
      <x v="218"/>
      <x v="28"/>
      <x/>
      <x v="212"/>
      <x v="458"/>
    </i>
    <i t="default">
      <x v="99"/>
    </i>
    <i>
      <x v="103"/>
      <x v="6"/>
      <x v="388"/>
      <x v="204"/>
      <x v="12"/>
      <x/>
      <x v="219"/>
      <x v="343"/>
    </i>
    <i r="1">
      <x v="12"/>
      <x v="392"/>
      <x v="208"/>
      <x v="3"/>
      <x/>
      <x v="213"/>
      <x v="343"/>
    </i>
    <i t="default">
      <x v="103"/>
    </i>
    <i t="grand">
      <x/>
    </i>
  </rowItems>
  <colItems count="1">
    <i/>
  </colItems>
  <dataFields count="1">
    <dataField name="MONTO" fld="11" baseField="13" baseItem="14" numFmtId="164"/>
  </dataFields>
  <formats count="55">
    <format dxfId="389">
      <pivotArea dataOnly="0" labelOnly="1" outline="0" fieldPosition="0">
        <references count="1">
          <reference field="5" count="0"/>
        </references>
      </pivotArea>
    </format>
    <format dxfId="388">
      <pivotArea field="3" type="button" dataOnly="0" labelOnly="1" outline="0" axis="axisRow" fieldPosition="0"/>
    </format>
    <format dxfId="387">
      <pivotArea field="5" type="button" dataOnly="0" labelOnly="1" outline="0" axis="axisRow" fieldPosition="3"/>
    </format>
    <format dxfId="386">
      <pivotArea field="14" type="button" dataOnly="0" labelOnly="1" outline="0" axis="axisRow" fieldPosition="4"/>
    </format>
    <format dxfId="385">
      <pivotArea field="14" type="button" dataOnly="0" labelOnly="1" outline="0" axis="axisRow" fieldPosition="4"/>
    </format>
    <format dxfId="384">
      <pivotArea field="5" type="button" dataOnly="0" labelOnly="1" outline="0" axis="axisRow" fieldPosition="3"/>
    </format>
    <format dxfId="383">
      <pivotArea field="12" type="button" dataOnly="0" labelOnly="1" outline="0" axis="axisRow" fieldPosition="5"/>
    </format>
    <format dxfId="382">
      <pivotArea dataOnly="0" labelOnly="1" outline="0" axis="axisValues" fieldPosition="0"/>
    </format>
    <format dxfId="381">
      <pivotArea dataOnly="0" labelOnly="1" outline="0" axis="axisValues" fieldPosition="0"/>
    </format>
    <format dxfId="380">
      <pivotArea dataOnly="0" outline="0" fieldPosition="0">
        <references count="1">
          <reference field="3" count="0" defaultSubtotal="1"/>
        </references>
      </pivotArea>
    </format>
    <format dxfId="379">
      <pivotArea field="3" type="button" dataOnly="0" labelOnly="1" outline="0" axis="axisRow" fieldPosition="0"/>
    </format>
    <format dxfId="378">
      <pivotArea dataOnly="0" labelOnly="1" outline="0" fieldPosition="0">
        <references count="1">
          <reference field="4" count="0"/>
        </references>
      </pivotArea>
    </format>
    <format dxfId="377">
      <pivotArea field="4" type="button" dataOnly="0" labelOnly="1" outline="0" axis="axisRow" fieldPosition="2"/>
    </format>
    <format dxfId="376">
      <pivotArea field="12" type="button" dataOnly="0" labelOnly="1" outline="0" axis="axisRow" fieldPosition="5"/>
    </format>
    <format dxfId="375">
      <pivotArea dataOnly="0" labelOnly="1" outline="0" fieldPosition="0">
        <references count="1">
          <reference field="12" count="0"/>
        </references>
      </pivotArea>
    </format>
    <format dxfId="374">
      <pivotArea type="all" dataOnly="0" outline="0" fieldPosition="0"/>
    </format>
    <format dxfId="373">
      <pivotArea dataOnly="0" labelOnly="1" outline="0" fieldPosition="0">
        <references count="1">
          <reference field="3" count="0"/>
        </references>
      </pivotArea>
    </format>
    <format dxfId="372">
      <pivotArea dataOnly="0" labelOnly="1" outline="0" fieldPosition="0">
        <references count="1">
          <reference field="3" count="0" defaultSubtotal="1"/>
        </references>
      </pivotArea>
    </format>
    <format dxfId="371">
      <pivotArea dataOnly="0" labelOnly="1" outline="0" fieldPosition="0">
        <references count="1">
          <reference field="1" count="0"/>
        </references>
      </pivotArea>
    </format>
    <format dxfId="370">
      <pivotArea field="1" type="button" dataOnly="0" labelOnly="1" outline="0" axis="axisRow" fieldPosition="1"/>
    </format>
    <format dxfId="369">
      <pivotArea dataOnly="0" labelOnly="1" outline="0" fieldPosition="0">
        <references count="1">
          <reference field="13" count="0"/>
        </references>
      </pivotArea>
    </format>
    <format dxfId="368">
      <pivotArea field="3" type="button" dataOnly="0" labelOnly="1" outline="0" axis="axisRow" fieldPosition="0"/>
    </format>
    <format dxfId="367">
      <pivotArea field="1" type="button" dataOnly="0" labelOnly="1" outline="0" axis="axisRow" fieldPosition="1"/>
    </format>
    <format dxfId="366">
      <pivotArea field="4" type="button" dataOnly="0" labelOnly="1" outline="0" axis="axisRow" fieldPosition="2"/>
    </format>
    <format dxfId="365">
      <pivotArea field="5" type="button" dataOnly="0" labelOnly="1" outline="0" axis="axisRow" fieldPosition="3"/>
    </format>
    <format dxfId="364">
      <pivotArea field="14" type="button" dataOnly="0" labelOnly="1" outline="0" axis="axisRow" fieldPosition="4"/>
    </format>
    <format dxfId="363">
      <pivotArea field="12" type="button" dataOnly="0" labelOnly="1" outline="0" axis="axisRow" fieldPosition="5"/>
    </format>
    <format dxfId="362">
      <pivotArea field="13" type="button" dataOnly="0" labelOnly="1" outline="0" axis="axisRow" fieldPosition="6"/>
    </format>
    <format dxfId="361">
      <pivotArea dataOnly="0" labelOnly="1" outline="0" axis="axisValues" fieldPosition="0"/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field="3" type="button" dataOnly="0" labelOnly="1" outline="0" axis="axisRow" fieldPosition="0"/>
    </format>
    <format dxfId="357">
      <pivotArea field="1" type="button" dataOnly="0" labelOnly="1" outline="0" axis="axisRow" fieldPosition="1"/>
    </format>
    <format dxfId="356">
      <pivotArea field="4" type="button" dataOnly="0" labelOnly="1" outline="0" axis="axisRow" fieldPosition="2"/>
    </format>
    <format dxfId="355">
      <pivotArea field="5" type="button" dataOnly="0" labelOnly="1" outline="0" axis="axisRow" fieldPosition="3"/>
    </format>
    <format dxfId="354">
      <pivotArea field="14" type="button" dataOnly="0" labelOnly="1" outline="0" axis="axisRow" fieldPosition="4"/>
    </format>
    <format dxfId="353">
      <pivotArea field="12" type="button" dataOnly="0" labelOnly="1" outline="0" axis="axisRow" fieldPosition="5"/>
    </format>
    <format dxfId="352">
      <pivotArea field="13" type="button" dataOnly="0" labelOnly="1" outline="0" axis="axisRow" fieldPosition="6"/>
    </format>
    <format dxfId="351">
      <pivotArea dataOnly="0" labelOnly="1" grandRow="1" outline="0" fieldPosition="0"/>
    </format>
    <format dxfId="350">
      <pivotArea dataOnly="0" labelOnly="1" outline="0" axis="axisValues" fieldPosition="0"/>
    </format>
    <format dxfId="349">
      <pivotArea outline="0" fieldPosition="0">
        <references count="1">
          <reference field="4294967294" count="1">
            <x v="0"/>
          </reference>
        </references>
      </pivotArea>
    </format>
    <format dxfId="348">
      <pivotArea field="3" type="button" dataOnly="0" labelOnly="1" outline="0" axis="axisRow" fieldPosition="0"/>
    </format>
    <format dxfId="347">
      <pivotArea field="1" type="button" dataOnly="0" labelOnly="1" outline="0" axis="axisRow" fieldPosition="1"/>
    </format>
    <format dxfId="346">
      <pivotArea field="4" type="button" dataOnly="0" labelOnly="1" outline="0" axis="axisRow" fieldPosition="2"/>
    </format>
    <format dxfId="345">
      <pivotArea field="5" type="button" dataOnly="0" labelOnly="1" outline="0" axis="axisRow" fieldPosition="3"/>
    </format>
    <format dxfId="344">
      <pivotArea field="14" type="button" dataOnly="0" labelOnly="1" outline="0" axis="axisRow" fieldPosition="4"/>
    </format>
    <format dxfId="343">
      <pivotArea field="12" type="button" dataOnly="0" labelOnly="1" outline="0" axis="axisRow" fieldPosition="5"/>
    </format>
    <format dxfId="342">
      <pivotArea field="13" type="button" dataOnly="0" labelOnly="1" outline="0" axis="axisRow" fieldPosition="6"/>
    </format>
    <format dxfId="341">
      <pivotArea field="10" type="button" dataOnly="0" labelOnly="1" outline="0" axis="axisRow" fieldPosition="7"/>
    </format>
    <format dxfId="340">
      <pivotArea dataOnly="0" labelOnly="1" outline="0" axis="axisValues" fieldPosition="0"/>
    </format>
    <format dxfId="339">
      <pivotArea dataOnly="0" labelOnly="1" outline="0" offset="IV256" fieldPosition="0">
        <references count="1">
          <reference field="3" count="1">
            <x v="47"/>
          </reference>
        </references>
      </pivotArea>
    </format>
    <format dxfId="338">
      <pivotArea dataOnly="0" labelOnly="1" outline="0" fieldPosition="0">
        <references count="1">
          <reference field="3" count="1">
            <x v="37"/>
          </reference>
        </references>
      </pivotArea>
    </format>
    <format dxfId="337">
      <pivotArea dataOnly="0" labelOnly="1" outline="0" fieldPosition="0">
        <references count="1">
          <reference field="3" count="1">
            <x v="36"/>
          </reference>
        </references>
      </pivotArea>
    </format>
    <format dxfId="336">
      <pivotArea dataOnly="0" labelOnly="1" outline="0" fieldPosition="0">
        <references count="1">
          <reference field="3" count="1">
            <x v="28"/>
          </reference>
        </references>
      </pivotArea>
    </format>
    <format dxfId="297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3">
    <filter fld="1" type="dateOlderThan" evalOrder="-1" id="4">
      <autoFilter ref="A1">
        <filterColumn colId="0">
          <customFilters>
            <customFilter operator="lessThan" val="45078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  <filter fld="10" type="valueGreaterThan" evalOrder="-1" id="5" iMeasureFld="0">
      <autoFilter ref="A1">
        <filterColumn colId="0">
          <customFilters>
            <customFilter operator="greaterThan" val="0.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988D3C-E3CB-4C7D-8F60-31EC860F9910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H61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267">
        <item x="248"/>
        <item x="228"/>
        <item x="227"/>
        <item x="193"/>
        <item x="266"/>
        <item x="265"/>
        <item x="192"/>
        <item x="264"/>
        <item x="263"/>
        <item x="262"/>
        <item x="226"/>
        <item x="191"/>
        <item x="246"/>
        <item x="252"/>
        <item x="251"/>
        <item x="259"/>
        <item x="250"/>
        <item x="261"/>
        <item x="223"/>
        <item x="221"/>
        <item x="222"/>
        <item x="240"/>
        <item x="255"/>
        <item x="208"/>
        <item x="225"/>
        <item x="190"/>
        <item x="253"/>
        <item x="249"/>
        <item x="247"/>
        <item x="258"/>
        <item x="256"/>
        <item x="241"/>
        <item x="245"/>
        <item x="224"/>
        <item x="233"/>
        <item x="207"/>
        <item x="254"/>
        <item x="242"/>
        <item x="230"/>
        <item x="189"/>
        <item x="257"/>
        <item x="216"/>
        <item x="260"/>
        <item x="237"/>
        <item x="236"/>
        <item x="243"/>
        <item x="244"/>
        <item x="229"/>
        <item x="213"/>
        <item x="235"/>
        <item x="234"/>
        <item x="220"/>
        <item x="238"/>
        <item x="232"/>
        <item x="239"/>
        <item x="218"/>
        <item x="231"/>
        <item x="188"/>
        <item x="219"/>
        <item x="197"/>
        <item x="167"/>
        <item x="215"/>
        <item x="217"/>
        <item x="214"/>
        <item x="195"/>
        <item x="200"/>
        <item x="206"/>
        <item x="205"/>
        <item x="211"/>
        <item x="204"/>
        <item x="203"/>
        <item x="184"/>
        <item x="210"/>
        <item x="194"/>
        <item x="212"/>
        <item x="187"/>
        <item x="183"/>
        <item x="209"/>
        <item x="201"/>
        <item x="202"/>
        <item x="198"/>
        <item x="196"/>
        <item x="185"/>
        <item x="176"/>
        <item x="199"/>
        <item x="180"/>
        <item x="175"/>
        <item x="160"/>
        <item x="174"/>
        <item x="186"/>
        <item x="179"/>
        <item x="164"/>
        <item x="173"/>
        <item x="181"/>
        <item x="172"/>
        <item x="163"/>
        <item x="182"/>
        <item x="162"/>
        <item x="171"/>
        <item x="157"/>
        <item x="161"/>
        <item x="170"/>
        <item x="177"/>
        <item x="178"/>
        <item x="169"/>
        <item x="168"/>
        <item x="151"/>
        <item x="150"/>
        <item x="166"/>
        <item x="158"/>
        <item x="149"/>
        <item x="165"/>
        <item x="148"/>
        <item x="156"/>
        <item x="152"/>
        <item x="139"/>
        <item x="133"/>
        <item x="131"/>
        <item x="155"/>
        <item x="159"/>
        <item x="153"/>
        <item x="154"/>
        <item x="147"/>
        <item x="102"/>
        <item x="146"/>
        <item x="132"/>
        <item x="135"/>
        <item x="142"/>
        <item x="145"/>
        <item x="144"/>
        <item x="143"/>
        <item x="141"/>
        <item x="140"/>
        <item x="138"/>
        <item x="137"/>
        <item x="118"/>
        <item x="130"/>
        <item x="136"/>
        <item x="134"/>
        <item x="116"/>
        <item x="101"/>
        <item x="122"/>
        <item x="121"/>
        <item x="120"/>
        <item x="127"/>
        <item x="119"/>
        <item x="126"/>
        <item x="117"/>
        <item x="115"/>
        <item x="111"/>
        <item x="129"/>
        <item x="113"/>
        <item x="125"/>
        <item x="123"/>
        <item x="112"/>
        <item x="128"/>
        <item x="114"/>
        <item x="99"/>
        <item x="124"/>
        <item x="105"/>
        <item x="100"/>
        <item x="110"/>
        <item x="104"/>
        <item x="94"/>
        <item x="103"/>
        <item x="109"/>
        <item x="108"/>
        <item x="107"/>
        <item x="97"/>
        <item x="106"/>
        <item x="98"/>
        <item x="89"/>
        <item x="93"/>
        <item x="96"/>
        <item x="90"/>
        <item x="95"/>
        <item x="91"/>
        <item x="82"/>
        <item x="92"/>
        <item x="83"/>
        <item x="78"/>
        <item x="88"/>
        <item x="87"/>
        <item x="79"/>
        <item x="81"/>
        <item x="86"/>
        <item x="72"/>
        <item x="85"/>
        <item x="84"/>
        <item x="68"/>
        <item x="69"/>
        <item x="32"/>
        <item x="73"/>
        <item x="76"/>
        <item x="31"/>
        <item x="63"/>
        <item x="80"/>
        <item x="71"/>
        <item x="77"/>
        <item x="30"/>
        <item x="55"/>
        <item x="65"/>
        <item x="70"/>
        <item x="29"/>
        <item x="67"/>
        <item x="66"/>
        <item x="12"/>
        <item x="74"/>
        <item x="75"/>
        <item x="28"/>
        <item x="61"/>
        <item x="54"/>
        <item x="52"/>
        <item x="51"/>
        <item x="64"/>
        <item x="27"/>
        <item x="50"/>
        <item x="62"/>
        <item x="60"/>
        <item x="26"/>
        <item x="53"/>
        <item x="59"/>
        <item x="58"/>
        <item x="57"/>
        <item x="48"/>
        <item x="56"/>
        <item x="25"/>
        <item x="49"/>
        <item x="44"/>
        <item x="11"/>
        <item x="47"/>
        <item x="24"/>
        <item x="43"/>
        <item x="42"/>
        <item x="39"/>
        <item x="15"/>
        <item x="23"/>
        <item x="37"/>
        <item x="41"/>
        <item x="36"/>
        <item x="40"/>
        <item x="22"/>
        <item x="14"/>
        <item x="46"/>
        <item x="21"/>
        <item x="45"/>
        <item x="38"/>
        <item x="35"/>
        <item x="10"/>
        <item x="6"/>
        <item x="9"/>
        <item x="5"/>
        <item x="4"/>
        <item x="34"/>
        <item x="3"/>
        <item x="33"/>
        <item x="20"/>
        <item x="16"/>
        <item x="2"/>
        <item x="0"/>
        <item x="18"/>
        <item x="1"/>
        <item x="19"/>
        <item x="17"/>
        <item x="8"/>
        <item x="13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6">
        <item x="62"/>
        <item x="74"/>
        <item x="100"/>
        <item x="23"/>
        <item x="56"/>
        <item x="72"/>
        <item x="18"/>
        <item x="99"/>
        <item x="30"/>
        <item x="91"/>
        <item x="86"/>
        <item x="8"/>
        <item x="89"/>
        <item x="79"/>
        <item x="10"/>
        <item x="2"/>
        <item x="50"/>
        <item x="96"/>
        <item x="35"/>
        <item x="26"/>
        <item x="47"/>
        <item x="14"/>
        <item x="83"/>
        <item x="69"/>
        <item x="24"/>
        <item x="87"/>
        <item x="16"/>
        <item x="36"/>
        <item x="40"/>
        <item x="31"/>
        <item x="54"/>
        <item x="44"/>
        <item x="94"/>
        <item x="6"/>
        <item x="4"/>
        <item x="7"/>
        <item x="75"/>
        <item x="73"/>
        <item x="45"/>
        <item x="90"/>
        <item x="68"/>
        <item x="81"/>
        <item x="3"/>
        <item x="39"/>
        <item x="92"/>
        <item x="64"/>
        <item x="52"/>
        <item x="12"/>
        <item x="88"/>
        <item x="17"/>
        <item x="95"/>
        <item x="41"/>
        <item x="22"/>
        <item x="43"/>
        <item x="71"/>
        <item x="53"/>
        <item x="0"/>
        <item x="32"/>
        <item x="55"/>
        <item x="101"/>
        <item x="82"/>
        <item x="76"/>
        <item x="61"/>
        <item x="59"/>
        <item x="78"/>
        <item x="63"/>
        <item x="38"/>
        <item x="42"/>
        <item x="5"/>
        <item x="46"/>
        <item x="29"/>
        <item x="20"/>
        <item x="49"/>
        <item x="98"/>
        <item x="48"/>
        <item x="58"/>
        <item x="21"/>
        <item x="80"/>
        <item x="51"/>
        <item x="9"/>
        <item x="77"/>
        <item x="33"/>
        <item x="37"/>
        <item x="28"/>
        <item x="1"/>
        <item x="25"/>
        <item x="34"/>
        <item x="60"/>
        <item x="65"/>
        <item x="66"/>
        <item x="103"/>
        <item x="67"/>
        <item x="11"/>
        <item x="104"/>
        <item x="70"/>
        <item x="57"/>
        <item x="15"/>
        <item x="93"/>
        <item x="102"/>
        <item x="27"/>
        <item x="13"/>
        <item x="85"/>
        <item x="97"/>
        <item x="19"/>
        <item x="8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36">
        <item x="364"/>
        <item x="284"/>
        <item x="358"/>
        <item x="354"/>
        <item x="356"/>
        <item x="357"/>
        <item x="360"/>
        <item x="361"/>
        <item x="362"/>
        <item x="363"/>
        <item x="283"/>
        <item x="350"/>
        <item x="351"/>
        <item x="264"/>
        <item x="355"/>
        <item x="425"/>
        <item x="424"/>
        <item x="423"/>
        <item x="426"/>
        <item x="431"/>
        <item x="432"/>
        <item x="433"/>
        <item x="434"/>
        <item x="435"/>
        <item x="406"/>
        <item x="405"/>
        <item x="417"/>
        <item x="377"/>
        <item x="427"/>
        <item x="418"/>
        <item x="388"/>
        <item x="412"/>
        <item x="410"/>
        <item x="411"/>
        <item x="409"/>
        <item x="413"/>
        <item x="414"/>
        <item x="415"/>
        <item x="301"/>
        <item x="421"/>
        <item x="430"/>
        <item x="429"/>
        <item x="404"/>
        <item x="428"/>
        <item x="419"/>
        <item x="407"/>
        <item x="408"/>
        <item x="399"/>
        <item x="400"/>
        <item x="387"/>
        <item x="392"/>
        <item x="394"/>
        <item x="395"/>
        <item x="393"/>
        <item x="300"/>
        <item x="391"/>
        <item x="384"/>
        <item x="396"/>
        <item x="386"/>
        <item x="385"/>
        <item x="280"/>
        <item x="281"/>
        <item x="282"/>
        <item x="420"/>
        <item x="422"/>
        <item x="416"/>
        <item x="359"/>
        <item x="352"/>
        <item x="353"/>
        <item x="365"/>
        <item x="366"/>
        <item x="373"/>
        <item x="403"/>
        <item x="378"/>
        <item x="382"/>
        <item x="389"/>
        <item x="390"/>
        <item x="141"/>
        <item x="401"/>
        <item x="402"/>
        <item x="342"/>
        <item x="367"/>
        <item x="397"/>
        <item x="398"/>
        <item x="328"/>
        <item x="277"/>
        <item x="275"/>
        <item x="276"/>
        <item x="278"/>
        <item x="279"/>
        <item x="368"/>
        <item x="375"/>
        <item x="323"/>
        <item x="316"/>
        <item x="227"/>
        <item x="329"/>
        <item x="330"/>
        <item x="341"/>
        <item x="340"/>
        <item x="335"/>
        <item x="338"/>
        <item x="339"/>
        <item x="336"/>
        <item x="337"/>
        <item x="271"/>
        <item x="176"/>
        <item x="272"/>
        <item x="273"/>
        <item x="274"/>
        <item x="383"/>
        <item x="380"/>
        <item x="318"/>
        <item x="317"/>
        <item x="379"/>
        <item x="374"/>
        <item x="369"/>
        <item x="370"/>
        <item x="371"/>
        <item x="372"/>
        <item x="376"/>
        <item x="381"/>
        <item x="343"/>
        <item x="344"/>
        <item x="345"/>
        <item x="346"/>
        <item x="347"/>
        <item x="348"/>
        <item x="349"/>
        <item x="313"/>
        <item x="324"/>
        <item x="144"/>
        <item x="322"/>
        <item x="325"/>
        <item x="319"/>
        <item x="321"/>
        <item x="294"/>
        <item x="303"/>
        <item x="304"/>
        <item x="241"/>
        <item x="302"/>
        <item x="311"/>
        <item x="306"/>
        <item x="305"/>
        <item x="297"/>
        <item x="298"/>
        <item x="299"/>
        <item x="320"/>
        <item x="315"/>
        <item x="314"/>
        <item x="296"/>
        <item x="326"/>
        <item x="327"/>
        <item x="331"/>
        <item x="332"/>
        <item x="333"/>
        <item x="334"/>
        <item x="78"/>
        <item x="307"/>
        <item x="309"/>
        <item x="310"/>
        <item x="308"/>
        <item x="292"/>
        <item x="249"/>
        <item x="289"/>
        <item x="295"/>
        <item x="291"/>
        <item x="290"/>
        <item x="212"/>
        <item x="293"/>
        <item x="240"/>
        <item x="265"/>
        <item x="266"/>
        <item x="267"/>
        <item x="268"/>
        <item x="269"/>
        <item x="270"/>
        <item x="286"/>
        <item x="287"/>
        <item x="312"/>
        <item x="246"/>
        <item x="252"/>
        <item x="256"/>
        <item x="288"/>
        <item x="254"/>
        <item x="247"/>
        <item x="259"/>
        <item x="260"/>
        <item x="261"/>
        <item x="262"/>
        <item x="255"/>
        <item x="248"/>
        <item x="194"/>
        <item x="195"/>
        <item x="196"/>
        <item x="253"/>
        <item x="257"/>
        <item x="258"/>
        <item x="250"/>
        <item x="251"/>
        <item x="263"/>
        <item x="285"/>
        <item x="188"/>
        <item x="190"/>
        <item x="191"/>
        <item x="192"/>
        <item x="193"/>
        <item x="217"/>
        <item x="228"/>
        <item x="225"/>
        <item x="226"/>
        <item x="239"/>
        <item x="230"/>
        <item x="237"/>
        <item x="236"/>
        <item x="180"/>
        <item x="213"/>
        <item x="219"/>
        <item x="244"/>
        <item x="243"/>
        <item x="245"/>
        <item x="223"/>
        <item x="214"/>
        <item x="242"/>
        <item x="215"/>
        <item x="183"/>
        <item x="184"/>
        <item x="185"/>
        <item x="186"/>
        <item x="187"/>
        <item x="210"/>
        <item x="199"/>
        <item x="220"/>
        <item x="218"/>
        <item x="216"/>
        <item x="211"/>
        <item x="208"/>
        <item x="209"/>
        <item x="189"/>
        <item x="182"/>
        <item x="221"/>
        <item x="222"/>
        <item x="229"/>
        <item x="178"/>
        <item x="179"/>
        <item x="224"/>
        <item x="231"/>
        <item x="232"/>
        <item x="233"/>
        <item x="234"/>
        <item x="235"/>
        <item x="238"/>
        <item x="181"/>
        <item x="173"/>
        <item x="174"/>
        <item x="197"/>
        <item x="177"/>
        <item x="169"/>
        <item x="198"/>
        <item x="175"/>
        <item x="167"/>
        <item x="200"/>
        <item x="201"/>
        <item x="202"/>
        <item x="203"/>
        <item x="204"/>
        <item x="205"/>
        <item x="206"/>
        <item x="207"/>
        <item x="146"/>
        <item x="154"/>
        <item x="153"/>
        <item x="121"/>
        <item x="122"/>
        <item x="123"/>
        <item x="160"/>
        <item x="156"/>
        <item x="170"/>
        <item x="155"/>
        <item x="163"/>
        <item x="161"/>
        <item x="73"/>
        <item x="162"/>
        <item x="171"/>
        <item x="158"/>
        <item x="166"/>
        <item x="164"/>
        <item x="165"/>
        <item x="159"/>
        <item x="168"/>
        <item x="172"/>
        <item x="157"/>
        <item x="119"/>
        <item x="120"/>
        <item x="145"/>
        <item x="147"/>
        <item x="148"/>
        <item x="88"/>
        <item x="86"/>
        <item x="87"/>
        <item x="85"/>
        <item x="140"/>
        <item x="139"/>
        <item x="115"/>
        <item x="116"/>
        <item x="117"/>
        <item x="118"/>
        <item x="152"/>
        <item x="151"/>
        <item x="149"/>
        <item x="136"/>
        <item x="84"/>
        <item x="83"/>
        <item x="111"/>
        <item x="124"/>
        <item x="125"/>
        <item x="137"/>
        <item x="138"/>
        <item x="127"/>
        <item x="90"/>
        <item x="89"/>
        <item x="94"/>
        <item x="113"/>
        <item x="110"/>
        <item x="150"/>
        <item x="109"/>
        <item x="112"/>
        <item x="134"/>
        <item x="126"/>
        <item x="128"/>
        <item x="129"/>
        <item x="130"/>
        <item x="131"/>
        <item x="132"/>
        <item x="133"/>
        <item x="81"/>
        <item x="92"/>
        <item x="114"/>
        <item x="95"/>
        <item x="93"/>
        <item x="80"/>
        <item x="13"/>
        <item x="82"/>
        <item x="91"/>
        <item x="75"/>
        <item x="79"/>
        <item x="76"/>
        <item x="77"/>
        <item x="74"/>
        <item x="143"/>
        <item x="11"/>
        <item x="12"/>
        <item x="71"/>
        <item x="72"/>
        <item x="135"/>
        <item x="67"/>
        <item x="25"/>
        <item x="142"/>
        <item x="15"/>
        <item x="65"/>
        <item x="63"/>
        <item x="64"/>
        <item x="62"/>
        <item x="66"/>
        <item x="68"/>
        <item x="69"/>
        <item x="70"/>
        <item x="1"/>
        <item x="14"/>
        <item x="10"/>
        <item x="7"/>
        <item x="9"/>
        <item x="8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0"/>
        <item x="26"/>
        <item x="2"/>
        <item x="3"/>
        <item x="4"/>
        <item x="5"/>
        <item x="6"/>
        <item x="16"/>
        <item x="17"/>
        <item x="18"/>
        <item x="19"/>
        <item x="20"/>
        <item x="21"/>
        <item x="22"/>
        <item x="23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2"/>
        <item x="0"/>
        <item x="5"/>
        <item x="9"/>
        <item x="6"/>
        <item x="8"/>
        <item x="7"/>
        <item x="4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54">
        <item x="14"/>
        <item x="253"/>
        <item x="252"/>
        <item x="251"/>
        <item x="249"/>
        <item x="250"/>
        <item x="241"/>
        <item x="242"/>
        <item x="243"/>
        <item x="244"/>
        <item x="245"/>
        <item x="246"/>
        <item x="247"/>
        <item x="248"/>
        <item x="240"/>
        <item x="236"/>
        <item x="238"/>
        <item x="239"/>
        <item x="237"/>
        <item x="230"/>
        <item x="231"/>
        <item x="232"/>
        <item x="233"/>
        <item x="234"/>
        <item x="235"/>
        <item x="12"/>
        <item x="223"/>
        <item x="224"/>
        <item x="225"/>
        <item x="226"/>
        <item x="227"/>
        <item x="228"/>
        <item x="229"/>
        <item x="20"/>
        <item x="219"/>
        <item x="220"/>
        <item x="221"/>
        <item x="222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04"/>
        <item x="205"/>
        <item x="202"/>
        <item x="203"/>
        <item x="199"/>
        <item x="200"/>
        <item x="201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82"/>
        <item x="181"/>
        <item x="162"/>
        <item x="163"/>
        <item x="164"/>
        <item x="161"/>
        <item sd="0"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97"/>
        <item x="110"/>
        <item x="111"/>
        <item x="112"/>
        <item x="113"/>
        <item x="114"/>
        <item x="115"/>
        <item x="116"/>
        <item x="96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76"/>
        <item x="77"/>
        <item x="78"/>
        <item x="73"/>
        <item x="74"/>
        <item x="75"/>
        <item x="71"/>
        <item x="72"/>
        <item x="70"/>
        <item x="69"/>
        <item x="68"/>
        <item x="67"/>
        <item x="66"/>
        <item x="62"/>
        <item x="64"/>
        <item x="65"/>
        <item x="63"/>
        <item x="61"/>
        <item x="59"/>
        <item x="60"/>
        <item x="48"/>
        <item x="51"/>
        <item x="52"/>
        <item x="53"/>
        <item x="54"/>
        <item x="55"/>
        <item x="56"/>
        <item x="57"/>
        <item x="58"/>
        <item x="40"/>
        <item x="41"/>
        <item x="42"/>
        <item x="43"/>
        <item x="44"/>
        <item x="45"/>
        <item x="46"/>
        <item x="47"/>
        <item x="49"/>
        <item x="5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18"/>
        <item x="19"/>
        <item x="39"/>
        <item x="17"/>
        <item x="15"/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493">
        <item x="250"/>
        <item x="191"/>
        <item x="139"/>
        <item x="290"/>
        <item x="19"/>
        <item x="141"/>
        <item x="295"/>
        <item x="22"/>
        <item x="185"/>
        <item x="457"/>
        <item x="458"/>
        <item x="460"/>
        <item x="459"/>
        <item x="490"/>
        <item x="489"/>
        <item x="40"/>
        <item x="110"/>
        <item x="277"/>
        <item x="486"/>
        <item x="349"/>
        <item x="381"/>
        <item x="382"/>
        <item x="383"/>
        <item x="44"/>
        <item x="315"/>
        <item x="75"/>
        <item x="346"/>
        <item x="109"/>
        <item x="480"/>
        <item x="53"/>
        <item x="114"/>
        <item x="488"/>
        <item x="340"/>
        <item x="311"/>
        <item x="314"/>
        <item x="117"/>
        <item x="428"/>
        <item x="60"/>
        <item x="121"/>
        <item x="487"/>
        <item x="59"/>
        <item x="474"/>
        <item x="304"/>
        <item x="310"/>
        <item x="405"/>
        <item x="414"/>
        <item x="116"/>
        <item x="292"/>
        <item x="343"/>
        <item x="143"/>
        <item x="236"/>
        <item x="223"/>
        <item x="430"/>
        <item x="272"/>
        <item x="148"/>
        <item x="475"/>
        <item x="57"/>
        <item x="68"/>
        <item x="265"/>
        <item x="52"/>
        <item x="56"/>
        <item x="76"/>
        <item x="77"/>
        <item x="78"/>
        <item x="55"/>
        <item x="390"/>
        <item x="171"/>
        <item x="144"/>
        <item x="344"/>
        <item x="264"/>
        <item x="271"/>
        <item x="266"/>
        <item x="43"/>
        <item x="483"/>
        <item x="422"/>
        <item x="39"/>
        <item x="227"/>
        <item x="17"/>
        <item x="18"/>
        <item x="309"/>
        <item x="46"/>
        <item x="113"/>
        <item x="146"/>
        <item x="145"/>
        <item x="478"/>
        <item x="36"/>
        <item x="439"/>
        <item x="354"/>
        <item x="372"/>
        <item x="225"/>
        <item x="386"/>
        <item x="392"/>
        <item x="387"/>
        <item x="441"/>
        <item x="242"/>
        <item x="433"/>
        <item x="105"/>
        <item x="481"/>
        <item x="375"/>
        <item x="147"/>
        <item x="462"/>
        <item x="455"/>
        <item x="320"/>
        <item x="319"/>
        <item x="81"/>
        <item x="429"/>
        <item x="363"/>
        <item x="374"/>
        <item x="156"/>
        <item x="445"/>
        <item x="254"/>
        <item x="420"/>
        <item x="415"/>
        <item x="202"/>
        <item x="157"/>
        <item x="335"/>
        <item x="274"/>
        <item x="376"/>
        <item x="379"/>
        <item x="353"/>
        <item x="62"/>
        <item x="106"/>
        <item x="351"/>
        <item x="388"/>
        <item x="163"/>
        <item x="378"/>
        <item x="33"/>
        <item x="123"/>
        <item x="124"/>
        <item x="115"/>
        <item x="352"/>
        <item x="385"/>
        <item x="279"/>
        <item x="393"/>
        <item x="283"/>
        <item x="485"/>
        <item x="342"/>
        <item x="267"/>
        <item x="253"/>
        <item x="348"/>
        <item x="104"/>
        <item x="447"/>
        <item x="233"/>
        <item x="234"/>
        <item x="482"/>
        <item x="456"/>
        <item x="63"/>
        <item x="424"/>
        <item x="318"/>
        <item x="79"/>
        <item x="122"/>
        <item x="31"/>
        <item x="190"/>
        <item x="384"/>
        <item x="275"/>
        <item x="308"/>
        <item x="466"/>
        <item x="347"/>
        <item x="423"/>
        <item x="421"/>
        <item x="153"/>
        <item x="350"/>
        <item x="73"/>
        <item x="281"/>
        <item x="228"/>
        <item x="35"/>
        <item x="273"/>
        <item x="42"/>
        <item x="222"/>
        <item x="155"/>
        <item x="134"/>
        <item x="443"/>
        <item x="389"/>
        <item x="473"/>
        <item x="64"/>
        <item x="446"/>
        <item x="154"/>
        <item x="427"/>
        <item x="431"/>
        <item x="408"/>
        <item x="61"/>
        <item x="133"/>
        <item x="65"/>
        <item x="305"/>
        <item x="120"/>
        <item x="394"/>
        <item x="74"/>
        <item x="112"/>
        <item x="224"/>
        <item x="107"/>
        <item x="220"/>
        <item x="341"/>
        <item x="313"/>
        <item x="454"/>
        <item x="491"/>
        <item x="14"/>
        <item x="249"/>
        <item x="325"/>
        <item x="324"/>
        <item x="263"/>
        <item x="261"/>
        <item x="15"/>
        <item x="258"/>
        <item x="293"/>
        <item x="397"/>
        <item x="336"/>
        <item x="215"/>
        <item x="330"/>
        <item x="257"/>
        <item x="180"/>
        <item x="448"/>
        <item x="358"/>
        <item x="470"/>
        <item x="212"/>
        <item x="404"/>
        <item x="329"/>
        <item x="406"/>
        <item x="89"/>
        <item x="11"/>
        <item x="218"/>
        <item x="247"/>
        <item x="413"/>
        <item x="195"/>
        <item x="88"/>
        <item x="214"/>
        <item x="294"/>
        <item x="86"/>
        <item x="463"/>
        <item x="167"/>
        <item x="436"/>
        <item x="449"/>
        <item x="4"/>
        <item x="174"/>
        <item x="416"/>
        <item x="338"/>
        <item x="450"/>
        <item x="419"/>
        <item x="438"/>
        <item x="188"/>
        <item x="181"/>
        <item x="164"/>
        <item x="302"/>
        <item x="173"/>
        <item x="186"/>
        <item x="175"/>
        <item x="182"/>
        <item x="184"/>
        <item x="244"/>
        <item x="93"/>
        <item x="203"/>
        <item x="245"/>
        <item x="243"/>
        <item x="183"/>
        <item x="291"/>
        <item x="179"/>
        <item x="170"/>
        <item x="135"/>
        <item x="7"/>
        <item x="90"/>
        <item x="3"/>
        <item x="359"/>
        <item x="12"/>
        <item x="285"/>
        <item x="472"/>
        <item x="13"/>
        <item x="49"/>
        <item x="461"/>
        <item x="434"/>
        <item x="403"/>
        <item x="464"/>
        <item x="364"/>
        <item x="8"/>
        <item x="444"/>
        <item x="241"/>
        <item x="84"/>
        <item x="201"/>
        <item x="334"/>
        <item x="187"/>
        <item x="165"/>
        <item x="169"/>
        <item x="337"/>
        <item x="282"/>
        <item x="239"/>
        <item x="126"/>
        <item x="301"/>
        <item x="177"/>
        <item x="193"/>
        <item x="402"/>
        <item x="365"/>
        <item x="16"/>
        <item x="189"/>
        <item x="465"/>
        <item x="468"/>
        <item x="172"/>
        <item x="176"/>
        <item x="210"/>
        <item x="262"/>
        <item x="286"/>
        <item x="368"/>
        <item x="255"/>
        <item x="87"/>
        <item x="357"/>
        <item x="442"/>
        <item x="409"/>
        <item x="95"/>
        <item x="219"/>
        <item x="367"/>
        <item x="418"/>
        <item x="399"/>
        <item x="82"/>
        <item x="85"/>
        <item x="260"/>
        <item x="246"/>
        <item x="467"/>
        <item x="284"/>
        <item x="287"/>
        <item x="83"/>
        <item x="240"/>
        <item x="407"/>
        <item x="256"/>
        <item x="362"/>
        <item x="361"/>
        <item x="208"/>
        <item x="97"/>
        <item x="297"/>
        <item x="410"/>
        <item x="259"/>
        <item x="10"/>
        <item x="440"/>
        <item x="192"/>
        <item x="132"/>
        <item x="129"/>
        <item x="128"/>
        <item x="130"/>
        <item x="92"/>
        <item x="29"/>
        <item x="328"/>
        <item x="298"/>
        <item x="299"/>
        <item x="321"/>
        <item x="289"/>
        <item x="288"/>
        <item x="211"/>
        <item x="327"/>
        <item x="9"/>
        <item x="1"/>
        <item x="2"/>
        <item x="0"/>
        <item x="30"/>
        <item x="28"/>
        <item x="131"/>
        <item x="435"/>
        <item x="196"/>
        <item x="178"/>
        <item x="238"/>
        <item x="371"/>
        <item x="216"/>
        <item x="412"/>
        <item x="91"/>
        <item x="199"/>
        <item x="370"/>
        <item x="331"/>
        <item x="48"/>
        <item x="6"/>
        <item x="339"/>
        <item x="96"/>
        <item x="296"/>
        <item x="395"/>
        <item x="204"/>
        <item x="168"/>
        <item x="300"/>
        <item x="5"/>
        <item x="100"/>
        <item x="136"/>
        <item x="94"/>
        <item x="332"/>
        <item x="469"/>
        <item x="400"/>
        <item x="437"/>
        <item x="366"/>
        <item x="251"/>
        <item x="198"/>
        <item x="217"/>
        <item x="194"/>
        <item x="398"/>
        <item x="333"/>
        <item x="360"/>
        <item x="248"/>
        <item x="197"/>
        <item x="326"/>
        <item x="166"/>
        <item x="369"/>
        <item x="356"/>
        <item x="355"/>
        <item x="34"/>
        <item x="37"/>
        <item x="232"/>
        <item x="411"/>
        <item x="41"/>
        <item x="231"/>
        <item x="23"/>
        <item x="471"/>
        <item x="432"/>
        <item x="303"/>
        <item x="317"/>
        <item x="479"/>
        <item x="54"/>
        <item x="108"/>
        <item x="484"/>
        <item x="99"/>
        <item x="50"/>
        <item x="140"/>
        <item x="45"/>
        <item x="149"/>
        <item x="307"/>
        <item x="316"/>
        <item x="306"/>
        <item x="322"/>
        <item x="125"/>
        <item x="47"/>
        <item x="160"/>
        <item x="27"/>
        <item x="237"/>
        <item x="162"/>
        <item x="161"/>
        <item x="452"/>
        <item x="213"/>
        <item x="51"/>
        <item x="158"/>
        <item x="159"/>
        <item x="98"/>
        <item x="278"/>
        <item x="72"/>
        <item x="268"/>
        <item x="451"/>
        <item x="230"/>
        <item x="67"/>
        <item x="425"/>
        <item x="453"/>
        <item x="71"/>
        <item x="270"/>
        <item x="200"/>
        <item x="20"/>
        <item x="66"/>
        <item x="70"/>
        <item x="221"/>
        <item x="391"/>
        <item x="345"/>
        <item x="209"/>
        <item x="118"/>
        <item x="235"/>
        <item x="142"/>
        <item x="25"/>
        <item x="26"/>
        <item x="24"/>
        <item x="151"/>
        <item x="150"/>
        <item x="396"/>
        <item x="205"/>
        <item x="206"/>
        <item x="207"/>
        <item x="119"/>
        <item x="138"/>
        <item x="21"/>
        <item x="137"/>
        <item x="269"/>
        <item x="229"/>
        <item x="101"/>
        <item x="102"/>
        <item x="477"/>
        <item x="69"/>
        <item x="312"/>
        <item x="476"/>
        <item x="377"/>
        <item x="373"/>
        <item x="401"/>
        <item x="127"/>
        <item x="152"/>
        <item x="80"/>
        <item x="252"/>
        <item x="323"/>
        <item x="280"/>
        <item x="38"/>
        <item x="380"/>
        <item x="276"/>
        <item x="58"/>
        <item x="103"/>
        <item x="111"/>
        <item x="226"/>
        <item x="32"/>
        <item x="417"/>
        <item x="4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52">
    <i>
      <x v="11"/>
      <x v="254"/>
      <x v="1"/>
      <x v="249"/>
      <x v="368"/>
      <x v="1"/>
      <x v="218"/>
    </i>
    <i t="default" r="5">
      <x v="1"/>
    </i>
    <i t="default">
      <x v="11"/>
    </i>
    <i>
      <x v="14"/>
      <x v="252"/>
      <x v="1"/>
      <x v="251"/>
      <x v="350"/>
      <x v="1"/>
      <x v="264"/>
    </i>
    <i t="default" r="5">
      <x v="1"/>
    </i>
    <i t="default">
      <x v="14"/>
    </i>
    <i>
      <x v="15"/>
      <x v="261"/>
      <x v="1"/>
      <x v="243"/>
      <x v="422"/>
      <x v="1"/>
      <x v="259"/>
    </i>
    <i t="default" r="5">
      <x v="1"/>
    </i>
    <i r="4">
      <x v="423"/>
      <x v="1"/>
      <x v="259"/>
    </i>
    <i t="default" r="5">
      <x v="1"/>
    </i>
    <i r="4">
      <x v="424"/>
      <x v="1"/>
      <x v="259"/>
    </i>
    <i t="default" r="5">
      <x v="1"/>
    </i>
    <i t="default">
      <x v="15"/>
    </i>
    <i>
      <x v="33"/>
      <x v="258"/>
      <x v="1"/>
      <x v="246"/>
      <x v="371"/>
      <x v="1"/>
      <x v="271"/>
    </i>
    <i t="default" r="5">
      <x v="1"/>
    </i>
    <i t="default">
      <x v="33"/>
    </i>
    <i>
      <x v="34"/>
      <x v="249"/>
      <x v="1"/>
      <x v="25"/>
      <x v="367"/>
      <x v="1"/>
      <x v="201"/>
    </i>
    <i t="default" r="5">
      <x v="1"/>
    </i>
    <i r="1">
      <x v="261"/>
      <x v="1"/>
      <x v="244"/>
      <x v="426"/>
      <x v="1"/>
      <x v="371"/>
    </i>
    <i t="default" r="5">
      <x v="1"/>
    </i>
    <i t="default">
      <x v="34"/>
    </i>
    <i>
      <x v="35"/>
      <x v="254"/>
      <x v="1"/>
      <x v="248"/>
      <x v="370"/>
      <x v="1"/>
      <x v="327"/>
    </i>
    <i t="default" r="5">
      <x v="1"/>
    </i>
    <i t="default">
      <x v="35"/>
    </i>
    <i>
      <x v="42"/>
      <x v="261"/>
      <x v="1"/>
      <x v="244"/>
      <x v="425"/>
      <x v="1"/>
      <x v="231"/>
    </i>
    <i t="default" r="5">
      <x v="1"/>
    </i>
    <i t="default">
      <x v="42"/>
    </i>
    <i>
      <x v="47"/>
      <x v="249"/>
      <x v="9"/>
      <x v="253"/>
      <x v="357"/>
      <x v="1"/>
      <x v="289"/>
    </i>
    <i t="default" r="5">
      <x v="1"/>
    </i>
    <i t="default">
      <x v="47"/>
    </i>
    <i>
      <x v="56"/>
      <x v="258"/>
      <x v="1"/>
      <x v="246"/>
      <x v="420"/>
      <x v="1"/>
      <x v="257"/>
    </i>
    <i t="default" r="5">
      <x v="1"/>
    </i>
    <i r="1">
      <x v="259"/>
      <x v="1"/>
      <x v="241"/>
      <x v="420"/>
      <x v="1"/>
      <x v="347"/>
    </i>
    <i t="default" r="5">
      <x v="1"/>
    </i>
    <i t="default">
      <x v="56"/>
    </i>
    <i>
      <x v="68"/>
      <x v="261"/>
      <x v="1"/>
      <x v="245"/>
      <x v="369"/>
      <x v="1"/>
      <x v="363"/>
    </i>
    <i t="default" r="5">
      <x v="1"/>
    </i>
    <i t="default">
      <x v="68"/>
    </i>
    <i>
      <x v="79"/>
      <x v="252"/>
      <x v="1"/>
      <x v="250"/>
      <x v="349"/>
      <x v="1"/>
      <x v="261"/>
    </i>
    <i t="default" r="5">
      <x v="1"/>
    </i>
    <i t="default">
      <x v="79"/>
    </i>
    <i>
      <x v="84"/>
      <x v="258"/>
      <x v="1"/>
      <x v="247"/>
      <x v="366"/>
      <x v="1"/>
      <x v="344"/>
    </i>
    <i t="default" r="5">
      <x v="1"/>
    </i>
    <i r="1">
      <x v="259"/>
      <x v="1"/>
      <x v="241"/>
      <x v="366"/>
      <x v="1"/>
      <x v="345"/>
    </i>
    <i t="default" r="5">
      <x v="1"/>
    </i>
    <i r="3">
      <x v="242"/>
      <x v="366"/>
      <x v="1"/>
      <x v="346"/>
    </i>
    <i t="default" r="5">
      <x v="1"/>
    </i>
    <i t="default">
      <x v="84"/>
    </i>
    <i>
      <x v="92"/>
      <x v="251"/>
      <x v="1"/>
      <x v="252"/>
      <x v="340"/>
      <x v="1"/>
      <x v="195"/>
    </i>
    <i t="default" r="5">
      <x v="1"/>
    </i>
    <i t="default">
      <x v="92"/>
    </i>
    <i t="grand">
      <x/>
    </i>
  </rowItems>
  <colItems count="1">
    <i/>
  </colItems>
  <dataFields count="1">
    <dataField name="MONTO PAGADO" fld="8" baseField="10" baseItem="218" numFmtId="164"/>
  </dataFields>
  <formats count="239">
    <format dxfId="335">
      <pivotArea dataOnly="0" labelOnly="1" outline="0" fieldPosition="0">
        <references count="1">
          <reference field="4" count="0"/>
        </references>
      </pivotArea>
    </format>
    <format dxfId="334">
      <pivotArea field="4" type="button" dataOnly="0" labelOnly="1" outline="0" axis="axisRow" fieldPosition="4"/>
    </format>
    <format dxfId="333">
      <pivotArea dataOnly="0" labelOnly="1" outline="0" axis="axisValues" fieldPosition="0"/>
    </format>
    <format dxfId="332">
      <pivotArea dataOnly="0" labelOnly="1" outline="0" fieldPosition="0">
        <references count="1">
          <reference field="1" count="0"/>
        </references>
      </pivotArea>
    </format>
    <format dxfId="331">
      <pivotArea field="1" type="button" dataOnly="0" labelOnly="1" outline="0" axis="axisRow" fieldPosition="1"/>
    </format>
    <format dxfId="330">
      <pivotArea field="7" type="button" dataOnly="0" labelOnly="1" outline="0" axis="axisRow" fieldPosition="3"/>
    </format>
    <format dxfId="329">
      <pivotArea dataOnly="0" labelOnly="1" outline="0" fieldPosition="0">
        <references count="1">
          <reference field="7" count="0"/>
        </references>
      </pivotArea>
    </format>
    <format dxfId="328">
      <pivotArea field="6" type="button" dataOnly="0" labelOnly="1" outline="0" axis="axisRow" fieldPosition="2"/>
    </format>
    <format dxfId="327">
      <pivotArea dataOnly="0" labelOnly="1" outline="0" fieldPosition="0">
        <references count="1">
          <reference field="1" count="0"/>
        </references>
      </pivotArea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3" type="button" dataOnly="0" labelOnly="1" outline="0" axis="axisRow" fieldPosition="0"/>
    </format>
    <format dxfId="323">
      <pivotArea field="1" type="button" dataOnly="0" labelOnly="1" outline="0" axis="axisRow" fieldPosition="1"/>
    </format>
    <format dxfId="322">
      <pivotArea field="6" type="button" dataOnly="0" labelOnly="1" outline="0" axis="axisRow" fieldPosition="2"/>
    </format>
    <format dxfId="321">
      <pivotArea field="7" type="button" dataOnly="0" labelOnly="1" outline="0" axis="axisRow" fieldPosition="3"/>
    </format>
    <format dxfId="320">
      <pivotArea field="4" type="button" dataOnly="0" labelOnly="1" outline="0" axis="axisRow" fieldPosition="4"/>
    </format>
    <format dxfId="319">
      <pivotArea field="12" type="button" dataOnly="0" labelOnly="1" outline="0" axis="axisRow" fieldPosition="5"/>
    </format>
    <format dxfId="318">
      <pivotArea dataOnly="0" labelOnly="1" grandRow="1" outline="0" fieldPosition="0"/>
    </format>
    <format dxfId="317">
      <pivotArea dataOnly="0" labelOnly="1" outline="0" axis="axisValues" fieldPosition="0"/>
    </format>
    <format dxfId="316">
      <pivotArea outline="0" fieldPosition="0">
        <references count="1">
          <reference field="4294967294" count="1">
            <x v="0"/>
          </reference>
        </references>
      </pivotArea>
    </format>
    <format dxfId="315">
      <pivotArea outline="0" fieldPosition="0">
        <references count="6">
          <reference field="1" count="1" selected="0">
            <x v="50"/>
          </reference>
          <reference field="3" count="1" selected="0">
            <x v="10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314">
      <pivotArea outline="0" fieldPosition="0">
        <references count="6">
          <reference field="1" count="1" selected="0">
            <x v="53"/>
          </reference>
          <reference field="3" count="1" selected="0">
            <x v="47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313">
      <pivotArea outline="0" fieldPosition="0">
        <references count="6">
          <reference field="1" count="1" selected="0">
            <x v="44"/>
          </reference>
          <reference field="3" count="1" selected="0">
            <x v="86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312">
      <pivotArea outline="0" fieldPosition="0">
        <references count="6">
          <reference field="1" count="1" selected="0">
            <x v="53"/>
          </reference>
          <reference field="3" count="1" selected="0">
            <x v="90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311">
      <pivotArea outline="0" fieldPosition="0">
        <references count="6">
          <reference field="1" count="1" selected="0">
            <x v="49"/>
          </reference>
          <reference field="3" count="1" selected="0">
            <x v="93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310">
      <pivotArea outline="0" fieldPosition="0">
        <references count="6">
          <reference field="1" count="1" selected="0">
            <x v="47"/>
          </reference>
          <reference field="3" count="1" selected="0">
            <x v="35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309">
      <pivotArea outline="0" fieldPosition="0">
        <references count="6">
          <reference field="1" count="1" selected="0">
            <x v="53"/>
          </reference>
          <reference field="3" count="1" selected="0">
            <x v="33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308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307">
      <pivotArea outline="0" fieldPosition="0">
        <references count="6">
          <reference field="1" count="1" selected="0">
            <x v="56"/>
          </reference>
          <reference field="3" count="1" selected="0">
            <x v="16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306">
      <pivotArea outline="0" fieldPosition="0">
        <references count="6">
          <reference field="1" count="1" selected="0">
            <x v="51"/>
          </reference>
          <reference field="3" count="1" selected="0">
            <x v="69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5">
      <pivotArea field="3" type="button" dataOnly="0" labelOnly="1" outline="0" axis="axisRow" fieldPosition="0"/>
    </format>
    <format dxfId="304">
      <pivotArea field="1" type="button" dataOnly="0" labelOnly="1" outline="0" axis="axisRow" fieldPosition="1"/>
    </format>
    <format dxfId="303">
      <pivotArea field="6" type="button" dataOnly="0" labelOnly="1" outline="0" axis="axisRow" fieldPosition="2"/>
    </format>
    <format dxfId="302">
      <pivotArea field="7" type="button" dataOnly="0" labelOnly="1" outline="0" axis="axisRow" fieldPosition="3"/>
    </format>
    <format dxfId="301">
      <pivotArea field="4" type="button" dataOnly="0" labelOnly="1" outline="0" axis="axisRow" fieldPosition="4"/>
    </format>
    <format dxfId="300">
      <pivotArea field="12" type="button" dataOnly="0" labelOnly="1" outline="0" axis="axisRow" fieldPosition="5"/>
    </format>
    <format dxfId="299">
      <pivotArea dataOnly="0" labelOnly="1" outline="0" axis="axisValues" fieldPosition="0"/>
    </format>
    <format dxfId="298">
      <pivotArea outline="0" fieldPosition="0">
        <references count="6">
          <reference field="1" count="1" selected="0">
            <x v="162"/>
          </reference>
          <reference field="3" count="1" selected="0">
            <x v="84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296">
      <pivotArea field="10" type="button" dataOnly="0" labelOnly="1" outline="0" axis="axisRow" fieldPosition="6"/>
    </format>
    <format dxfId="295">
      <pivotArea field="4" type="button" dataOnly="0" labelOnly="1" outline="0" axis="axisRow" fieldPosition="4"/>
    </format>
    <format dxfId="294">
      <pivotArea field="6" type="button" dataOnly="0" labelOnly="1" outline="0" axis="axisRow" fieldPosition="2"/>
    </format>
    <format dxfId="211">
      <pivotArea dataOnly="0" labelOnly="1" outline="0" axis="axisValues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3" count="13">
            <x v="11"/>
            <x v="14"/>
            <x v="15"/>
            <x v="33"/>
            <x v="34"/>
            <x v="35"/>
            <x v="42"/>
            <x v="47"/>
            <x v="56"/>
            <x v="68"/>
            <x v="79"/>
            <x v="84"/>
            <x v="92"/>
          </reference>
        </references>
      </pivotArea>
    </format>
    <format dxfId="206">
      <pivotArea dataOnly="0" labelOnly="1" outline="0" fieldPosition="0">
        <references count="1">
          <reference field="3" count="13" defaultSubtotal="1">
            <x v="11"/>
            <x v="14"/>
            <x v="15"/>
            <x v="33"/>
            <x v="34"/>
            <x v="35"/>
            <x v="42"/>
            <x v="47"/>
            <x v="56"/>
            <x v="68"/>
            <x v="79"/>
            <x v="84"/>
            <x v="92"/>
          </reference>
        </references>
      </pivotArea>
    </format>
    <format dxfId="205">
      <pivotArea dataOnly="0" labelOnly="1" grandRow="1" outline="0" fieldPosition="0"/>
    </format>
    <format dxfId="204">
      <pivotArea dataOnly="0" labelOnly="1" outline="0" fieldPosition="0">
        <references count="2">
          <reference field="1" count="1">
            <x v="254"/>
          </reference>
          <reference field="3" count="1" selected="0">
            <x v="11"/>
          </reference>
        </references>
      </pivotArea>
    </format>
    <format dxfId="203">
      <pivotArea dataOnly="0" labelOnly="1" outline="0" fieldPosition="0">
        <references count="2">
          <reference field="1" count="1">
            <x v="252"/>
          </reference>
          <reference field="3" count="1" selected="0">
            <x v="14"/>
          </reference>
        </references>
      </pivotArea>
    </format>
    <format dxfId="202">
      <pivotArea dataOnly="0" labelOnly="1" outline="0" fieldPosition="0">
        <references count="2">
          <reference field="1" count="1">
            <x v="261"/>
          </reference>
          <reference field="3" count="1" selected="0">
            <x v="15"/>
          </reference>
        </references>
      </pivotArea>
    </format>
    <format dxfId="201">
      <pivotArea dataOnly="0" labelOnly="1" outline="0" fieldPosition="0">
        <references count="2">
          <reference field="1" count="1">
            <x v="258"/>
          </reference>
          <reference field="3" count="1" selected="0">
            <x v="33"/>
          </reference>
        </references>
      </pivotArea>
    </format>
    <format dxfId="200">
      <pivotArea dataOnly="0" labelOnly="1" outline="0" fieldPosition="0">
        <references count="2">
          <reference field="1" count="2">
            <x v="249"/>
            <x v="261"/>
          </reference>
          <reference field="3" count="1" selected="0">
            <x v="34"/>
          </reference>
        </references>
      </pivotArea>
    </format>
    <format dxfId="199">
      <pivotArea dataOnly="0" labelOnly="1" outline="0" fieldPosition="0">
        <references count="2">
          <reference field="1" count="1">
            <x v="254"/>
          </reference>
          <reference field="3" count="1" selected="0">
            <x v="35"/>
          </reference>
        </references>
      </pivotArea>
    </format>
    <format dxfId="198">
      <pivotArea dataOnly="0" labelOnly="1" outline="0" fieldPosition="0">
        <references count="2">
          <reference field="1" count="1">
            <x v="261"/>
          </reference>
          <reference field="3" count="1" selected="0">
            <x v="42"/>
          </reference>
        </references>
      </pivotArea>
    </format>
    <format dxfId="197">
      <pivotArea dataOnly="0" labelOnly="1" outline="0" fieldPosition="0">
        <references count="2">
          <reference field="1" count="1">
            <x v="249"/>
          </reference>
          <reference field="3" count="1" selected="0">
            <x v="47"/>
          </reference>
        </references>
      </pivotArea>
    </format>
    <format dxfId="196">
      <pivotArea dataOnly="0" labelOnly="1" outline="0" fieldPosition="0">
        <references count="2">
          <reference field="1" count="2">
            <x v="258"/>
            <x v="259"/>
          </reference>
          <reference field="3" count="1" selected="0">
            <x v="56"/>
          </reference>
        </references>
      </pivotArea>
    </format>
    <format dxfId="195">
      <pivotArea dataOnly="0" labelOnly="1" outline="0" fieldPosition="0">
        <references count="2">
          <reference field="1" count="1">
            <x v="261"/>
          </reference>
          <reference field="3" count="1" selected="0">
            <x v="68"/>
          </reference>
        </references>
      </pivotArea>
    </format>
    <format dxfId="194">
      <pivotArea dataOnly="0" labelOnly="1" outline="0" fieldPosition="0">
        <references count="2">
          <reference field="1" count="1">
            <x v="252"/>
          </reference>
          <reference field="3" count="1" selected="0">
            <x v="79"/>
          </reference>
        </references>
      </pivotArea>
    </format>
    <format dxfId="193">
      <pivotArea dataOnly="0" labelOnly="1" outline="0" fieldPosition="0">
        <references count="2">
          <reference field="1" count="2">
            <x v="258"/>
            <x v="259"/>
          </reference>
          <reference field="3" count="1" selected="0">
            <x v="84"/>
          </reference>
        </references>
      </pivotArea>
    </format>
    <format dxfId="192">
      <pivotArea dataOnly="0" labelOnly="1" outline="0" fieldPosition="0">
        <references count="2">
          <reference field="1" count="1">
            <x v="251"/>
          </reference>
          <reference field="3" count="1" selected="0">
            <x v="92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254"/>
          </reference>
          <reference field="3" count="1" selected="0">
            <x v="11"/>
          </reference>
          <reference field="6" count="1">
            <x v="1"/>
          </reference>
        </references>
      </pivotArea>
    </format>
    <format dxfId="190">
      <pivotArea dataOnly="0" labelOnly="1" outline="0" fieldPosition="0">
        <references count="3">
          <reference field="1" count="1" selected="0">
            <x v="252"/>
          </reference>
          <reference field="3" count="1" selected="0">
            <x v="14"/>
          </reference>
          <reference field="6" count="1">
            <x v="1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261"/>
          </reference>
          <reference field="3" count="1" selected="0">
            <x v="15"/>
          </reference>
          <reference field="6" count="1">
            <x v="1"/>
          </reference>
        </references>
      </pivotArea>
    </format>
    <format dxfId="188">
      <pivotArea dataOnly="0" labelOnly="1" outline="0" fieldPosition="0">
        <references count="3">
          <reference field="1" count="1" selected="0">
            <x v="258"/>
          </reference>
          <reference field="3" count="1" selected="0">
            <x v="33"/>
          </reference>
          <reference field="6" count="1">
            <x v="1"/>
          </reference>
        </references>
      </pivotArea>
    </format>
    <format dxfId="187">
      <pivotArea dataOnly="0" labelOnly="1" outline="0" fieldPosition="0">
        <references count="3">
          <reference field="1" count="1" selected="0">
            <x v="249"/>
          </reference>
          <reference field="3" count="1" selected="0">
            <x v="34"/>
          </reference>
          <reference field="6" count="1">
            <x v="1"/>
          </reference>
        </references>
      </pivotArea>
    </format>
    <format dxfId="186">
      <pivotArea dataOnly="0" labelOnly="1" outline="0" fieldPosition="0">
        <references count="3">
          <reference field="1" count="1" selected="0">
            <x v="254"/>
          </reference>
          <reference field="3" count="1" selected="0">
            <x v="35"/>
          </reference>
          <reference field="6" count="1">
            <x v="1"/>
          </reference>
        </references>
      </pivotArea>
    </format>
    <format dxfId="185">
      <pivotArea dataOnly="0" labelOnly="1" outline="0" fieldPosition="0">
        <references count="3">
          <reference field="1" count="1" selected="0">
            <x v="261"/>
          </reference>
          <reference field="3" count="1" selected="0">
            <x v="42"/>
          </reference>
          <reference field="6" count="1">
            <x v="1"/>
          </reference>
        </references>
      </pivotArea>
    </format>
    <format dxfId="184">
      <pivotArea dataOnly="0" labelOnly="1" outline="0" fieldPosition="0">
        <references count="3">
          <reference field="1" count="1" selected="0">
            <x v="249"/>
          </reference>
          <reference field="3" count="1" selected="0">
            <x v="47"/>
          </reference>
          <reference field="6" count="1">
            <x v="9"/>
          </reference>
        </references>
      </pivotArea>
    </format>
    <format dxfId="183">
      <pivotArea dataOnly="0" labelOnly="1" outline="0" fieldPosition="0">
        <references count="3">
          <reference field="1" count="1" selected="0">
            <x v="258"/>
          </reference>
          <reference field="3" count="1" selected="0">
            <x v="56"/>
          </reference>
          <reference field="6" count="1">
            <x v="1"/>
          </reference>
        </references>
      </pivotArea>
    </format>
    <format dxfId="182">
      <pivotArea dataOnly="0" labelOnly="1" outline="0" fieldPosition="0">
        <references count="3">
          <reference field="1" count="1" selected="0">
            <x v="261"/>
          </reference>
          <reference field="3" count="1" selected="0">
            <x v="68"/>
          </reference>
          <reference field="6" count="1">
            <x v="1"/>
          </reference>
        </references>
      </pivotArea>
    </format>
    <format dxfId="181">
      <pivotArea dataOnly="0" labelOnly="1" outline="0" fieldPosition="0">
        <references count="3">
          <reference field="1" count="1" selected="0">
            <x v="252"/>
          </reference>
          <reference field="3" count="1" selected="0">
            <x v="79"/>
          </reference>
          <reference field="6" count="1">
            <x v="1"/>
          </reference>
        </references>
      </pivotArea>
    </format>
    <format dxfId="180">
      <pivotArea dataOnly="0" labelOnly="1" outline="0" fieldPosition="0">
        <references count="3">
          <reference field="1" count="1" selected="0">
            <x v="258"/>
          </reference>
          <reference field="3" count="1" selected="0">
            <x v="84"/>
          </reference>
          <reference field="6" count="1">
            <x v="1"/>
          </reference>
        </references>
      </pivotArea>
    </format>
    <format dxfId="179">
      <pivotArea dataOnly="0" labelOnly="1" outline="0" fieldPosition="0">
        <references count="3">
          <reference field="1" count="1" selected="0">
            <x v="251"/>
          </reference>
          <reference field="3" count="1" selected="0">
            <x v="92"/>
          </reference>
          <reference field="6" count="1">
            <x v="1"/>
          </reference>
        </references>
      </pivotArea>
    </format>
    <format dxfId="178">
      <pivotArea dataOnly="0" labelOnly="1" outline="0" fieldPosition="0">
        <references count="4">
          <reference field="1" count="1" selected="0">
            <x v="254"/>
          </reference>
          <reference field="3" count="1" selected="0">
            <x v="11"/>
          </reference>
          <reference field="6" count="1" selected="0">
            <x v="1"/>
          </reference>
          <reference field="7" count="1">
            <x v="249"/>
          </reference>
        </references>
      </pivotArea>
    </format>
    <format dxfId="177">
      <pivotArea dataOnly="0" labelOnly="1" outline="0" fieldPosition="0">
        <references count="4">
          <reference field="1" count="1" selected="0">
            <x v="252"/>
          </reference>
          <reference field="3" count="1" selected="0">
            <x v="14"/>
          </reference>
          <reference field="6" count="1" selected="0">
            <x v="1"/>
          </reference>
          <reference field="7" count="1">
            <x v="251"/>
          </reference>
        </references>
      </pivotArea>
    </format>
    <format dxfId="176">
      <pivotArea dataOnly="0" labelOnly="1" outline="0" fieldPosition="0">
        <references count="4">
          <reference field="1" count="1" selected="0">
            <x v="261"/>
          </reference>
          <reference field="3" count="1" selected="0">
            <x v="15"/>
          </reference>
          <reference field="6" count="1" selected="0">
            <x v="1"/>
          </reference>
          <reference field="7" count="1">
            <x v="243"/>
          </reference>
        </references>
      </pivotArea>
    </format>
    <format dxfId="175">
      <pivotArea dataOnly="0" labelOnly="1" outline="0" fieldPosition="0">
        <references count="4">
          <reference field="1" count="1" selected="0">
            <x v="258"/>
          </reference>
          <reference field="3" count="1" selected="0">
            <x v="33"/>
          </reference>
          <reference field="6" count="1" selected="0">
            <x v="1"/>
          </reference>
          <reference field="7" count="1">
            <x v="246"/>
          </reference>
        </references>
      </pivotArea>
    </format>
    <format dxfId="174">
      <pivotArea dataOnly="0" labelOnly="1" outline="0" fieldPosition="0">
        <references count="4">
          <reference field="1" count="1" selected="0">
            <x v="249"/>
          </reference>
          <reference field="3" count="1" selected="0">
            <x v="34"/>
          </reference>
          <reference field="6" count="1" selected="0">
            <x v="1"/>
          </reference>
          <reference field="7" count="1">
            <x v="25"/>
          </reference>
        </references>
      </pivotArea>
    </format>
    <format dxfId="173">
      <pivotArea dataOnly="0" labelOnly="1" outline="0" fieldPosition="0">
        <references count="4">
          <reference field="1" count="1" selected="0">
            <x v="261"/>
          </reference>
          <reference field="3" count="1" selected="0">
            <x v="34"/>
          </reference>
          <reference field="6" count="1" selected="0">
            <x v="1"/>
          </reference>
          <reference field="7" count="1">
            <x v="244"/>
          </reference>
        </references>
      </pivotArea>
    </format>
    <format dxfId="172">
      <pivotArea dataOnly="0" labelOnly="1" outline="0" fieldPosition="0">
        <references count="4">
          <reference field="1" count="1" selected="0">
            <x v="254"/>
          </reference>
          <reference field="3" count="1" selected="0">
            <x v="35"/>
          </reference>
          <reference field="6" count="1" selected="0">
            <x v="1"/>
          </reference>
          <reference field="7" count="1">
            <x v="248"/>
          </reference>
        </references>
      </pivotArea>
    </format>
    <format dxfId="171">
      <pivotArea dataOnly="0" labelOnly="1" outline="0" fieldPosition="0">
        <references count="4">
          <reference field="1" count="1" selected="0">
            <x v="261"/>
          </reference>
          <reference field="3" count="1" selected="0">
            <x v="42"/>
          </reference>
          <reference field="6" count="1" selected="0">
            <x v="1"/>
          </reference>
          <reference field="7" count="1">
            <x v="244"/>
          </reference>
        </references>
      </pivotArea>
    </format>
    <format dxfId="170">
      <pivotArea dataOnly="0" labelOnly="1" outline="0" fieldPosition="0">
        <references count="4">
          <reference field="1" count="1" selected="0">
            <x v="249"/>
          </reference>
          <reference field="3" count="1" selected="0">
            <x v="47"/>
          </reference>
          <reference field="6" count="1" selected="0">
            <x v="9"/>
          </reference>
          <reference field="7" count="1">
            <x v="253"/>
          </reference>
        </references>
      </pivotArea>
    </format>
    <format dxfId="169">
      <pivotArea dataOnly="0" labelOnly="1" outline="0" fieldPosition="0">
        <references count="4">
          <reference field="1" count="1" selected="0">
            <x v="258"/>
          </reference>
          <reference field="3" count="1" selected="0">
            <x v="56"/>
          </reference>
          <reference field="6" count="1" selected="0">
            <x v="1"/>
          </reference>
          <reference field="7" count="1">
            <x v="246"/>
          </reference>
        </references>
      </pivotArea>
    </format>
    <format dxfId="168">
      <pivotArea dataOnly="0" labelOnly="1" outline="0" fieldPosition="0">
        <references count="4">
          <reference field="1" count="1" selected="0">
            <x v="259"/>
          </reference>
          <reference field="3" count="1" selected="0">
            <x v="56"/>
          </reference>
          <reference field="6" count="1" selected="0">
            <x v="1"/>
          </reference>
          <reference field="7" count="1">
            <x v="241"/>
          </reference>
        </references>
      </pivotArea>
    </format>
    <format dxfId="167">
      <pivotArea dataOnly="0" labelOnly="1" outline="0" fieldPosition="0">
        <references count="4">
          <reference field="1" count="1" selected="0">
            <x v="261"/>
          </reference>
          <reference field="3" count="1" selected="0">
            <x v="68"/>
          </reference>
          <reference field="6" count="1" selected="0">
            <x v="1"/>
          </reference>
          <reference field="7" count="1">
            <x v="245"/>
          </reference>
        </references>
      </pivotArea>
    </format>
    <format dxfId="166">
      <pivotArea dataOnly="0" labelOnly="1" outline="0" fieldPosition="0">
        <references count="4">
          <reference field="1" count="1" selected="0">
            <x v="252"/>
          </reference>
          <reference field="3" count="1" selected="0">
            <x v="79"/>
          </reference>
          <reference field="6" count="1" selected="0">
            <x v="1"/>
          </reference>
          <reference field="7" count="1">
            <x v="250"/>
          </reference>
        </references>
      </pivotArea>
    </format>
    <format dxfId="165">
      <pivotArea dataOnly="0" labelOnly="1" outline="0" fieldPosition="0">
        <references count="4">
          <reference field="1" count="1" selected="0">
            <x v="258"/>
          </reference>
          <reference field="3" count="1" selected="0">
            <x v="84"/>
          </reference>
          <reference field="6" count="1" selected="0">
            <x v="1"/>
          </reference>
          <reference field="7" count="1">
            <x v="247"/>
          </reference>
        </references>
      </pivotArea>
    </format>
    <format dxfId="164">
      <pivotArea dataOnly="0" labelOnly="1" outline="0" fieldPosition="0">
        <references count="4">
          <reference field="1" count="1" selected="0">
            <x v="259"/>
          </reference>
          <reference field="3" count="1" selected="0">
            <x v="84"/>
          </reference>
          <reference field="6" count="1" selected="0">
            <x v="1"/>
          </reference>
          <reference field="7" count="2">
            <x v="241"/>
            <x v="242"/>
          </reference>
        </references>
      </pivotArea>
    </format>
    <format dxfId="163">
      <pivotArea dataOnly="0" labelOnly="1" outline="0" fieldPosition="0">
        <references count="4">
          <reference field="1" count="1" selected="0">
            <x v="251"/>
          </reference>
          <reference field="3" count="1" selected="0">
            <x v="92"/>
          </reference>
          <reference field="6" count="1" selected="0">
            <x v="1"/>
          </reference>
          <reference field="7" count="1">
            <x v="252"/>
          </reference>
        </references>
      </pivotArea>
    </format>
    <format dxfId="162">
      <pivotArea dataOnly="0" labelOnly="1" outline="0" fieldPosition="0">
        <references count="5">
          <reference field="1" count="1" selected="0">
            <x v="254"/>
          </reference>
          <reference field="3" count="1" selected="0">
            <x v="11"/>
          </reference>
          <reference field="4" count="1">
            <x v="368"/>
          </reference>
          <reference field="6" count="1" selected="0">
            <x v="1"/>
          </reference>
          <reference field="7" count="1" selected="0">
            <x v="249"/>
          </reference>
        </references>
      </pivotArea>
    </format>
    <format dxfId="161">
      <pivotArea dataOnly="0" labelOnly="1" outline="0" fieldPosition="0">
        <references count="5">
          <reference field="1" count="1" selected="0">
            <x v="252"/>
          </reference>
          <reference field="3" count="1" selected="0">
            <x v="14"/>
          </reference>
          <reference field="4" count="1">
            <x v="350"/>
          </reference>
          <reference field="6" count="1" selected="0">
            <x v="1"/>
          </reference>
          <reference field="7" count="1" selected="0">
            <x v="251"/>
          </reference>
        </references>
      </pivotArea>
    </format>
    <format dxfId="160">
      <pivotArea dataOnly="0" labelOnly="1" outline="0" fieldPosition="0">
        <references count="5">
          <reference field="1" count="1" selected="0">
            <x v="261"/>
          </reference>
          <reference field="3" count="1" selected="0">
            <x v="15"/>
          </reference>
          <reference field="4" count="3">
            <x v="422"/>
            <x v="423"/>
            <x v="424"/>
          </reference>
          <reference field="6" count="1" selected="0">
            <x v="1"/>
          </reference>
          <reference field="7" count="1" selected="0">
            <x v="243"/>
          </reference>
        </references>
      </pivotArea>
    </format>
    <format dxfId="159">
      <pivotArea dataOnly="0" labelOnly="1" outline="0" fieldPosition="0">
        <references count="5">
          <reference field="1" count="1" selected="0">
            <x v="258"/>
          </reference>
          <reference field="3" count="1" selected="0">
            <x v="33"/>
          </reference>
          <reference field="4" count="1">
            <x v="371"/>
          </reference>
          <reference field="6" count="1" selected="0">
            <x v="1"/>
          </reference>
          <reference field="7" count="1" selected="0">
            <x v="246"/>
          </reference>
        </references>
      </pivotArea>
    </format>
    <format dxfId="158">
      <pivotArea dataOnly="0" labelOnly="1" outline="0" fieldPosition="0">
        <references count="5">
          <reference field="1" count="1" selected="0">
            <x v="249"/>
          </reference>
          <reference field="3" count="1" selected="0">
            <x v="34"/>
          </reference>
          <reference field="4" count="1">
            <x v="367"/>
          </reference>
          <reference field="6" count="1" selected="0">
            <x v="1"/>
          </reference>
          <reference field="7" count="1" selected="0">
            <x v="25"/>
          </reference>
        </references>
      </pivotArea>
    </format>
    <format dxfId="157">
      <pivotArea dataOnly="0" labelOnly="1" outline="0" fieldPosition="0">
        <references count="5">
          <reference field="1" count="1" selected="0">
            <x v="261"/>
          </reference>
          <reference field="3" count="1" selected="0">
            <x v="34"/>
          </reference>
          <reference field="4" count="1">
            <x v="426"/>
          </reference>
          <reference field="6" count="1" selected="0">
            <x v="1"/>
          </reference>
          <reference field="7" count="1" selected="0">
            <x v="244"/>
          </reference>
        </references>
      </pivotArea>
    </format>
    <format dxfId="156">
      <pivotArea dataOnly="0" labelOnly="1" outline="0" fieldPosition="0">
        <references count="5">
          <reference field="1" count="1" selected="0">
            <x v="254"/>
          </reference>
          <reference field="3" count="1" selected="0">
            <x v="35"/>
          </reference>
          <reference field="4" count="1">
            <x v="370"/>
          </reference>
          <reference field="6" count="1" selected="0">
            <x v="1"/>
          </reference>
          <reference field="7" count="1" selected="0">
            <x v="248"/>
          </reference>
        </references>
      </pivotArea>
    </format>
    <format dxfId="155">
      <pivotArea dataOnly="0" labelOnly="1" outline="0" fieldPosition="0">
        <references count="5">
          <reference field="1" count="1" selected="0">
            <x v="261"/>
          </reference>
          <reference field="3" count="1" selected="0">
            <x v="42"/>
          </reference>
          <reference field="4" count="1">
            <x v="425"/>
          </reference>
          <reference field="6" count="1" selected="0">
            <x v="1"/>
          </reference>
          <reference field="7" count="1" selected="0">
            <x v="244"/>
          </reference>
        </references>
      </pivotArea>
    </format>
    <format dxfId="154">
      <pivotArea dataOnly="0" labelOnly="1" outline="0" fieldPosition="0">
        <references count="5">
          <reference field="1" count="1" selected="0">
            <x v="249"/>
          </reference>
          <reference field="3" count="1" selected="0">
            <x v="47"/>
          </reference>
          <reference field="4" count="1">
            <x v="357"/>
          </reference>
          <reference field="6" count="1" selected="0">
            <x v="9"/>
          </reference>
          <reference field="7" count="1" selected="0">
            <x v="253"/>
          </reference>
        </references>
      </pivotArea>
    </format>
    <format dxfId="153">
      <pivotArea dataOnly="0" labelOnly="1" outline="0" fieldPosition="0">
        <references count="5">
          <reference field="1" count="1" selected="0">
            <x v="258"/>
          </reference>
          <reference field="3" count="1" selected="0">
            <x v="56"/>
          </reference>
          <reference field="4" count="1">
            <x v="420"/>
          </reference>
          <reference field="6" count="1" selected="0">
            <x v="1"/>
          </reference>
          <reference field="7" count="1" selected="0">
            <x v="246"/>
          </reference>
        </references>
      </pivotArea>
    </format>
    <format dxfId="152">
      <pivotArea dataOnly="0" labelOnly="1" outline="0" fieldPosition="0">
        <references count="5">
          <reference field="1" count="1" selected="0">
            <x v="261"/>
          </reference>
          <reference field="3" count="1" selected="0">
            <x v="68"/>
          </reference>
          <reference field="4" count="1">
            <x v="369"/>
          </reference>
          <reference field="6" count="1" selected="0">
            <x v="1"/>
          </reference>
          <reference field="7" count="1" selected="0">
            <x v="245"/>
          </reference>
        </references>
      </pivotArea>
    </format>
    <format dxfId="151">
      <pivotArea dataOnly="0" labelOnly="1" outline="0" fieldPosition="0">
        <references count="5">
          <reference field="1" count="1" selected="0">
            <x v="252"/>
          </reference>
          <reference field="3" count="1" selected="0">
            <x v="79"/>
          </reference>
          <reference field="4" count="1">
            <x v="349"/>
          </reference>
          <reference field="6" count="1" selected="0">
            <x v="1"/>
          </reference>
          <reference field="7" count="1" selected="0">
            <x v="250"/>
          </reference>
        </references>
      </pivotArea>
    </format>
    <format dxfId="150">
      <pivotArea dataOnly="0" labelOnly="1" outline="0" fieldPosition="0">
        <references count="5">
          <reference field="1" count="1" selected="0">
            <x v="258"/>
          </reference>
          <reference field="3" count="1" selected="0">
            <x v="84"/>
          </reference>
          <reference field="4" count="1">
            <x v="366"/>
          </reference>
          <reference field="6" count="1" selected="0">
            <x v="1"/>
          </reference>
          <reference field="7" count="1" selected="0">
            <x v="247"/>
          </reference>
        </references>
      </pivotArea>
    </format>
    <format dxfId="149">
      <pivotArea dataOnly="0" labelOnly="1" outline="0" fieldPosition="0">
        <references count="5">
          <reference field="1" count="1" selected="0">
            <x v="251"/>
          </reference>
          <reference field="3" count="1" selected="0">
            <x v="92"/>
          </reference>
          <reference field="4" count="1">
            <x v="340"/>
          </reference>
          <reference field="6" count="1" selected="0">
            <x v="1"/>
          </reference>
          <reference field="7" count="1" selected="0">
            <x v="252"/>
          </reference>
        </references>
      </pivotArea>
    </format>
    <format dxfId="148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2" count="1">
            <x v="1"/>
          </reference>
        </references>
      </pivotArea>
    </format>
    <format dxfId="147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2" count="1" defaultSubtotal="1">
            <x v="1"/>
          </reference>
        </references>
      </pivotArea>
    </format>
    <format dxfId="146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2" count="1">
            <x v="1"/>
          </reference>
        </references>
      </pivotArea>
    </format>
    <format dxfId="145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2" count="1" defaultSubtotal="1">
            <x v="1"/>
          </reference>
        </references>
      </pivotArea>
    </format>
    <format dxfId="144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2" count="1">
            <x v="1"/>
          </reference>
        </references>
      </pivotArea>
    </format>
    <format dxfId="143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142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2" count="1">
            <x v="1"/>
          </reference>
        </references>
      </pivotArea>
    </format>
    <format dxfId="141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140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2" count="1">
            <x v="1"/>
          </reference>
        </references>
      </pivotArea>
    </format>
    <format dxfId="139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138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2" count="1">
            <x v="1"/>
          </reference>
        </references>
      </pivotArea>
    </format>
    <format dxfId="137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2" count="1" defaultSubtotal="1">
            <x v="1"/>
          </reference>
        </references>
      </pivotArea>
    </format>
    <format dxfId="136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2" count="1">
            <x v="1"/>
          </reference>
        </references>
      </pivotArea>
    </format>
    <format dxfId="135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2" count="1" defaultSubtotal="1">
            <x v="1"/>
          </reference>
        </references>
      </pivotArea>
    </format>
    <format dxfId="134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2" count="1">
            <x v="1"/>
          </reference>
        </references>
      </pivotArea>
    </format>
    <format dxfId="133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2" count="1" defaultSubtotal="1">
            <x v="1"/>
          </reference>
        </references>
      </pivotArea>
    </format>
    <format dxfId="132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2" count="1">
            <x v="1"/>
          </reference>
        </references>
      </pivotArea>
    </format>
    <format dxfId="131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2" count="1" defaultSubtotal="1">
            <x v="1"/>
          </reference>
        </references>
      </pivotArea>
    </format>
    <format dxfId="130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2" count="1">
            <x v="1"/>
          </reference>
        </references>
      </pivotArea>
    </format>
    <format dxfId="129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2" count="1" defaultSubtotal="1">
            <x v="1"/>
          </reference>
        </references>
      </pivotArea>
    </format>
    <format dxfId="128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2" count="1">
            <x v="1"/>
          </reference>
        </references>
      </pivotArea>
    </format>
    <format dxfId="127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2" count="1" defaultSubtotal="1">
            <x v="1"/>
          </reference>
        </references>
      </pivotArea>
    </format>
    <format dxfId="126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2" count="1">
            <x v="1"/>
          </reference>
        </references>
      </pivotArea>
    </format>
    <format dxfId="125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2" count="1" defaultSubtotal="1">
            <x v="1"/>
          </reference>
        </references>
      </pivotArea>
    </format>
    <format dxfId="124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2" count="1">
            <x v="1"/>
          </reference>
        </references>
      </pivotArea>
    </format>
    <format dxfId="123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2" count="1" defaultSubtotal="1">
            <x v="1"/>
          </reference>
        </references>
      </pivotArea>
    </format>
    <format dxfId="122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2" count="1">
            <x v="1"/>
          </reference>
        </references>
      </pivotArea>
    </format>
    <format dxfId="121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2" count="1" defaultSubtotal="1">
            <x v="1"/>
          </reference>
        </references>
      </pivotArea>
    </format>
    <format dxfId="120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2" count="1">
            <x v="1"/>
          </reference>
        </references>
      </pivotArea>
    </format>
    <format dxfId="119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2" count="1" defaultSubtotal="1">
            <x v="1"/>
          </reference>
        </references>
      </pivotArea>
    </format>
    <format dxfId="118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2" count="1">
            <x v="1"/>
          </reference>
        </references>
      </pivotArea>
    </format>
    <format dxfId="117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2" count="1" defaultSubtotal="1">
            <x v="1"/>
          </reference>
        </references>
      </pivotArea>
    </format>
    <format dxfId="116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2" count="1">
            <x v="1"/>
          </reference>
        </references>
      </pivotArea>
    </format>
    <format dxfId="115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2" count="1" defaultSubtotal="1">
            <x v="1"/>
          </reference>
        </references>
      </pivotArea>
    </format>
    <format dxfId="114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2" count="1">
            <x v="1"/>
          </reference>
        </references>
      </pivotArea>
    </format>
    <format dxfId="113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2" count="1" defaultSubtotal="1">
            <x v="1"/>
          </reference>
        </references>
      </pivotArea>
    </format>
    <format dxfId="112">
      <pivotArea dataOnly="0" labelOnly="1" outline="0" fieldPosition="0">
        <references count="6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2" count="1">
            <x v="1"/>
          </reference>
        </references>
      </pivotArea>
    </format>
    <format dxfId="111">
      <pivotArea dataOnly="0" labelOnly="1" outline="0" fieldPosition="0">
        <references count="6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2" count="1" defaultSubtotal="1">
            <x v="1"/>
          </reference>
        </references>
      </pivotArea>
    </format>
    <format dxfId="110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0" count="1">
            <x v="218"/>
          </reference>
          <reference field="12" count="1" selected="0">
            <x v="1"/>
          </reference>
        </references>
      </pivotArea>
    </format>
    <format dxfId="109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0" count="1">
            <x v="264"/>
          </reference>
          <reference field="12" count="1" selected="0">
            <x v="1"/>
          </reference>
        </references>
      </pivotArea>
    </format>
    <format dxfId="108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07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06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05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71"/>
          </reference>
          <reference field="12" count="1" selected="0">
            <x v="1"/>
          </reference>
        </references>
      </pivotArea>
    </format>
    <format dxfId="104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0" count="1">
            <x v="201"/>
          </reference>
          <reference field="12" count="1" selected="0">
            <x v="1"/>
          </reference>
        </references>
      </pivotArea>
    </format>
    <format dxfId="103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102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0" count="1">
            <x v="327"/>
          </reference>
          <reference field="12" count="1" selected="0">
            <x v="1"/>
          </reference>
        </references>
      </pivotArea>
    </format>
    <format dxfId="101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231"/>
          </reference>
          <reference field="12" count="1" selected="0">
            <x v="1"/>
          </reference>
        </references>
      </pivotArea>
    </format>
    <format dxfId="100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0" count="1">
            <x v="289"/>
          </reference>
          <reference field="12" count="1" selected="0">
            <x v="1"/>
          </reference>
        </references>
      </pivotArea>
    </format>
    <format dxfId="99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57"/>
          </reference>
          <reference field="12" count="1" selected="0">
            <x v="1"/>
          </reference>
        </references>
      </pivotArea>
    </format>
    <format dxfId="98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7"/>
          </reference>
          <reference field="12" count="1" selected="0">
            <x v="1"/>
          </reference>
        </references>
      </pivotArea>
    </format>
    <format dxfId="97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0" count="1">
            <x v="363"/>
          </reference>
          <reference field="12" count="1" selected="0">
            <x v="1"/>
          </reference>
        </references>
      </pivotArea>
    </format>
    <format dxfId="96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0" count="1">
            <x v="261"/>
          </reference>
          <reference field="12" count="1" selected="0">
            <x v="1"/>
          </reference>
        </references>
      </pivotArea>
    </format>
    <format dxfId="95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0" count="1">
            <x v="344"/>
          </reference>
          <reference field="12" count="1" selected="0">
            <x v="1"/>
          </reference>
        </references>
      </pivotArea>
    </format>
    <format dxfId="94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5"/>
          </reference>
          <reference field="12" count="1" selected="0">
            <x v="1"/>
          </reference>
        </references>
      </pivotArea>
    </format>
    <format dxfId="93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0" count="1">
            <x v="346"/>
          </reference>
          <reference field="12" count="1" selected="0">
            <x v="1"/>
          </reference>
        </references>
      </pivotArea>
    </format>
    <format dxfId="92">
      <pivotArea dataOnly="0" labelOnly="1" outline="0" fieldPosition="0">
        <references count="7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0" count="1">
            <x v="195"/>
          </reference>
          <reference field="12" count="1" selected="0">
            <x v="1"/>
          </reference>
        </references>
      </pivotArea>
    </format>
    <format dxfId="90">
      <pivotArea field="3" type="button" dataOnly="0" labelOnly="1" outline="0" axis="axisRow" fieldPosition="0"/>
    </format>
    <format dxfId="88">
      <pivotArea field="1" type="button" dataOnly="0" labelOnly="1" outline="0" axis="axisRow" fieldPosition="1"/>
    </format>
    <format dxfId="86">
      <pivotArea field="6" type="button" dataOnly="0" labelOnly="1" outline="0" axis="axisRow" fieldPosition="2"/>
    </format>
    <format dxfId="84">
      <pivotArea field="7" type="button" dataOnly="0" labelOnly="1" outline="0" axis="axisRow" fieldPosition="3"/>
    </format>
    <format dxfId="82">
      <pivotArea field="4" type="button" dataOnly="0" labelOnly="1" outline="0" axis="axisRow" fieldPosition="4"/>
    </format>
    <format dxfId="80">
      <pivotArea field="12" type="button" dataOnly="0" labelOnly="1" outline="0" axis="axisRow" fieldPosition="5"/>
    </format>
    <format dxfId="78">
      <pivotArea field="10" type="button" dataOnly="0" labelOnly="1" outline="0" axis="axisRow" fieldPosition="6"/>
    </format>
    <format dxfId="75">
      <pivotArea dataOnly="0" labelOnly="1" outline="0" axis="axisValues" fieldPosition="0"/>
    </format>
    <format dxfId="73">
      <pivotArea dataOnly="0" labelOnly="1" outline="0" fieldPosition="0">
        <references count="1">
          <reference field="3" count="1" defaultSubtotal="1">
            <x v="11"/>
          </reference>
        </references>
      </pivotArea>
    </format>
    <format dxfId="72">
      <pivotArea dataOnly="0" labelOnly="1" outline="0" fieldPosition="0">
        <references count="1">
          <reference field="3" count="1" defaultSubtotal="1">
            <x v="14"/>
          </reference>
        </references>
      </pivotArea>
    </format>
    <format dxfId="71">
      <pivotArea dataOnly="0" labelOnly="1" outline="0" fieldPosition="0">
        <references count="1">
          <reference field="3" count="1" defaultSubtotal="1">
            <x v="15"/>
          </reference>
        </references>
      </pivotArea>
    </format>
    <format dxfId="70">
      <pivotArea dataOnly="0" labelOnly="1" outline="0" fieldPosition="0">
        <references count="1">
          <reference field="3" count="1" defaultSubtotal="1">
            <x v="33"/>
          </reference>
        </references>
      </pivotArea>
    </format>
    <format dxfId="69">
      <pivotArea dataOnly="0" labelOnly="1" outline="0" fieldPosition="0">
        <references count="1">
          <reference field="3" count="1" defaultSubtotal="1">
            <x v="34"/>
          </reference>
        </references>
      </pivotArea>
    </format>
    <format dxfId="68">
      <pivotArea dataOnly="0" labelOnly="1" outline="0" fieldPosition="0">
        <references count="1">
          <reference field="3" count="1" defaultSubtotal="1">
            <x v="35"/>
          </reference>
        </references>
      </pivotArea>
    </format>
    <format dxfId="67">
      <pivotArea dataOnly="0" labelOnly="1" outline="0" fieldPosition="0">
        <references count="1">
          <reference field="3" count="1" defaultSubtotal="1">
            <x v="42"/>
          </reference>
        </references>
      </pivotArea>
    </format>
    <format dxfId="66">
      <pivotArea dataOnly="0" labelOnly="1" outline="0" fieldPosition="0">
        <references count="1">
          <reference field="3" count="1" defaultSubtotal="1">
            <x v="47"/>
          </reference>
        </references>
      </pivotArea>
    </format>
    <format dxfId="65">
      <pivotArea dataOnly="0" labelOnly="1" outline="0" fieldPosition="0">
        <references count="1">
          <reference field="3" count="1" defaultSubtotal="1">
            <x v="56"/>
          </reference>
        </references>
      </pivotArea>
    </format>
    <format dxfId="64">
      <pivotArea dataOnly="0" labelOnly="1" outline="0" fieldPosition="0">
        <references count="1">
          <reference field="3" count="1" defaultSubtotal="1">
            <x v="68"/>
          </reference>
        </references>
      </pivotArea>
    </format>
    <format dxfId="63">
      <pivotArea dataOnly="0" labelOnly="1" outline="0" fieldPosition="0">
        <references count="1">
          <reference field="3" count="1" defaultSubtotal="1">
            <x v="79"/>
          </reference>
        </references>
      </pivotArea>
    </format>
    <format dxfId="62">
      <pivotArea dataOnly="0" labelOnly="1" outline="0" fieldPosition="0">
        <references count="1">
          <reference field="3" count="1" defaultSubtotal="1">
            <x v="84"/>
          </reference>
        </references>
      </pivotArea>
    </format>
    <format dxfId="61">
      <pivotArea dataOnly="0" labelOnly="1" outline="0" fieldPosition="0">
        <references count="1">
          <reference field="3" count="1" defaultSubtotal="1">
            <x v="92"/>
          </reference>
        </references>
      </pivotArea>
    </format>
    <format dxfId="60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2" count="1" defaultSubtotal="1">
            <x v="1"/>
          </reference>
        </references>
      </pivotArea>
    </format>
    <format dxfId="59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2" count="1" defaultSubtotal="1">
            <x v="1"/>
          </reference>
        </references>
      </pivotArea>
    </format>
    <format dxfId="58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57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56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2" count="1" defaultSubtotal="1">
            <x v="1"/>
          </reference>
        </references>
      </pivotArea>
    </format>
    <format dxfId="55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2" count="1" defaultSubtotal="1">
            <x v="1"/>
          </reference>
        </references>
      </pivotArea>
    </format>
    <format dxfId="54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2" count="1" defaultSubtotal="1">
            <x v="1"/>
          </reference>
        </references>
      </pivotArea>
    </format>
    <format dxfId="53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2" count="1" defaultSubtotal="1">
            <x v="1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2" count="1" defaultSubtotal="1">
            <x v="1"/>
          </reference>
        </references>
      </pivotArea>
    </format>
    <format dxfId="51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2" count="1" defaultSubtotal="1">
            <x v="1"/>
          </reference>
        </references>
      </pivotArea>
    </format>
    <format dxfId="50">
      <pivotArea dataOnly="0" labelOnly="1" outline="0" fieldPosition="0">
        <references count="6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2" count="1" defaultSubtotal="1">
            <x v="1"/>
          </reference>
        </references>
      </pivotArea>
    </format>
    <format dxfId="49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2" count="1" defaultSubtotal="1">
            <x v="1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0" count="1">
            <x v="218"/>
          </reference>
          <reference field="12" count="1" selected="0">
            <x v="1"/>
          </reference>
        </references>
      </pivotArea>
    </format>
    <format dxfId="40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0" count="1">
            <x v="264"/>
          </reference>
          <reference field="12" count="1" selected="0">
            <x v="1"/>
          </reference>
        </references>
      </pivotArea>
    </format>
    <format dxfId="39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38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37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36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71"/>
          </reference>
          <reference field="12" count="1" selected="0">
            <x v="1"/>
          </reference>
        </references>
      </pivotArea>
    </format>
    <format dxfId="35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0" count="1">
            <x v="201"/>
          </reference>
          <reference field="12" count="1" selected="0">
            <x v="1"/>
          </reference>
        </references>
      </pivotArea>
    </format>
    <format dxfId="34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0" count="1">
            <x v="327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231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0" count="1">
            <x v="289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57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7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0" count="1">
            <x v="363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0" count="1">
            <x v="261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0" count="1">
            <x v="344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5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0" count="1">
            <x v="346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0" count="1">
            <x v="195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0" count="1">
            <x v="218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11"/>
          </reference>
          <reference field="4" count="1" selected="0">
            <x v="368"/>
          </reference>
          <reference field="6" count="1" selected="0">
            <x v="1"/>
          </reference>
          <reference field="7" count="1" selected="0">
            <x v="249"/>
          </reference>
          <reference field="10" count="1">
            <x v="218"/>
          </reference>
          <reference field="12" count="1" selected="0">
            <x v="1"/>
          </reference>
        </references>
      </pivotArea>
    </format>
    <format dxfId="18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14"/>
          </reference>
          <reference field="4" count="1" selected="0">
            <x v="350"/>
          </reference>
          <reference field="6" count="1" selected="0">
            <x v="1"/>
          </reference>
          <reference field="7" count="1" selected="0">
            <x v="251"/>
          </reference>
          <reference field="10" count="1">
            <x v="264"/>
          </reference>
          <reference field="12" count="1" selected="0">
            <x v="1"/>
          </reference>
        </references>
      </pivotArea>
    </format>
    <format dxfId="17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2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6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3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5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15"/>
          </reference>
          <reference field="4" count="1" selected="0">
            <x v="424"/>
          </reference>
          <reference field="6" count="1" selected="0">
            <x v="1"/>
          </reference>
          <reference field="7" count="1" selected="0">
            <x v="24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33"/>
          </reference>
          <reference field="4" count="1" selected="0">
            <x v="371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71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34"/>
          </reference>
          <reference field="4" count="1" selected="0">
            <x v="367"/>
          </reference>
          <reference field="6" count="1" selected="0">
            <x v="1"/>
          </reference>
          <reference field="7" count="1" selected="0">
            <x v="25"/>
          </reference>
          <reference field="10" count="1">
            <x v="201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34"/>
          </reference>
          <reference field="4" count="1" selected="0">
            <x v="426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254"/>
          </reference>
          <reference field="3" count="1" selected="0">
            <x v="35"/>
          </reference>
          <reference field="4" count="1" selected="0">
            <x v="370"/>
          </reference>
          <reference field="6" count="1" selected="0">
            <x v="1"/>
          </reference>
          <reference field="7" count="1" selected="0">
            <x v="248"/>
          </reference>
          <reference field="10" count="1">
            <x v="327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42"/>
          </reference>
          <reference field="4" count="1" selected="0">
            <x v="425"/>
          </reference>
          <reference field="6" count="1" selected="0">
            <x v="1"/>
          </reference>
          <reference field="7" count="1" selected="0">
            <x v="244"/>
          </reference>
          <reference field="10" count="1">
            <x v="231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249"/>
          </reference>
          <reference field="3" count="1" selected="0">
            <x v="47"/>
          </reference>
          <reference field="4" count="1" selected="0">
            <x v="357"/>
          </reference>
          <reference field="6" count="1" selected="0">
            <x v="9"/>
          </reference>
          <reference field="7" count="1" selected="0">
            <x v="253"/>
          </reference>
          <reference field="10" count="1">
            <x v="289"/>
          </reference>
          <reference field="12" count="1" selected="0">
            <x v="1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6"/>
          </reference>
          <reference field="10" count="1">
            <x v="257"/>
          </reference>
          <reference field="12" count="1" selected="0">
            <x v="1"/>
          </reference>
        </references>
      </pivotArea>
    </format>
    <format dxfId="7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56"/>
          </reference>
          <reference field="4" count="1" selected="0">
            <x v="420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7"/>
          </reference>
          <reference field="12" count="1" selected="0">
            <x v="1"/>
          </reference>
        </references>
      </pivotArea>
    </format>
    <format dxfId="6">
      <pivotArea dataOnly="0" labelOnly="1" outline="0" fieldPosition="0">
        <references count="7">
          <reference field="1" count="1" selected="0">
            <x v="261"/>
          </reference>
          <reference field="3" count="1" selected="0">
            <x v="68"/>
          </reference>
          <reference field="4" count="1" selected="0">
            <x v="369"/>
          </reference>
          <reference field="6" count="1" selected="0">
            <x v="1"/>
          </reference>
          <reference field="7" count="1" selected="0">
            <x v="245"/>
          </reference>
          <reference field="10" count="1">
            <x v="363"/>
          </reference>
          <reference field="12" count="1" selected="0">
            <x v="1"/>
          </reference>
        </references>
      </pivotArea>
    </format>
    <format dxfId="5">
      <pivotArea dataOnly="0" labelOnly="1" outline="0" fieldPosition="0">
        <references count="7">
          <reference field="1" count="1" selected="0">
            <x v="252"/>
          </reference>
          <reference field="3" count="1" selected="0">
            <x v="79"/>
          </reference>
          <reference field="4" count="1" selected="0">
            <x v="349"/>
          </reference>
          <reference field="6" count="1" selected="0">
            <x v="1"/>
          </reference>
          <reference field="7" count="1" selected="0">
            <x v="250"/>
          </reference>
          <reference field="10" count="1">
            <x v="261"/>
          </reference>
          <reference field="12" count="1" selected="0">
            <x v="1"/>
          </reference>
        </references>
      </pivotArea>
    </format>
    <format dxfId="4">
      <pivotArea dataOnly="0" labelOnly="1" outline="0" fieldPosition="0">
        <references count="7">
          <reference field="1" count="1" selected="0">
            <x v="258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7"/>
          </reference>
          <reference field="10" count="1">
            <x v="344"/>
          </reference>
          <reference field="12" count="1" selected="0">
            <x v="1"/>
          </reference>
        </references>
      </pivotArea>
    </format>
    <format dxfId="3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1"/>
          </reference>
          <reference field="10" count="1">
            <x v="345"/>
          </reference>
          <reference field="12" count="1" selected="0">
            <x v="1"/>
          </reference>
        </references>
      </pivotArea>
    </format>
    <format dxfId="2">
      <pivotArea dataOnly="0" labelOnly="1" outline="0" fieldPosition="0">
        <references count="7">
          <reference field="1" count="1" selected="0">
            <x v="259"/>
          </reference>
          <reference field="3" count="1" selected="0">
            <x v="84"/>
          </reference>
          <reference field="4" count="1" selected="0">
            <x v="366"/>
          </reference>
          <reference field="6" count="1" selected="0">
            <x v="1"/>
          </reference>
          <reference field="7" count="1" selected="0">
            <x v="242"/>
          </reference>
          <reference field="10" count="1">
            <x v="346"/>
          </reference>
          <reference field="12" count="1" selected="0">
            <x v="1"/>
          </reference>
        </references>
      </pivotArea>
    </format>
    <format dxfId="1">
      <pivotArea dataOnly="0" labelOnly="1" outline="0" fieldPosition="0">
        <references count="7">
          <reference field="1" count="1" selected="0">
            <x v="251"/>
          </reference>
          <reference field="3" count="1" selected="0">
            <x v="92"/>
          </reference>
          <reference field="4" count="1" selected="0">
            <x v="340"/>
          </reference>
          <reference field="6" count="1" selected="0">
            <x v="1"/>
          </reference>
          <reference field="7" count="1" selected="0">
            <x v="252"/>
          </reference>
          <reference field="10" count="1">
            <x v="195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14">
      <autoFilter ref="A1">
        <filterColumn colId="0">
          <customFilters and="1">
            <customFilter operator="greaterThanOrEqual" val="45047"/>
            <customFilter operator="lessThanOrEqual" val="45077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F283-0A62-4952-A68A-CE9ED3B0C92C}">
  <sheetPr codeName="Hoja6"/>
  <dimension ref="A7:B49"/>
  <sheetViews>
    <sheetView showGridLines="0" tabSelected="1" zoomScaleNormal="100" workbookViewId="0">
      <selection activeCell="E43" sqref="E43"/>
    </sheetView>
  </sheetViews>
  <sheetFormatPr baseColWidth="10" defaultColWidth="12.85546875" defaultRowHeight="15" x14ac:dyDescent="0.25"/>
  <cols>
    <col min="1" max="1" width="69.28515625" style="1" customWidth="1"/>
    <col min="2" max="2" width="21" style="1" customWidth="1"/>
    <col min="3" max="16384" width="12.85546875" style="1"/>
  </cols>
  <sheetData>
    <row r="7" spans="1:2" ht="22.5" x14ac:dyDescent="0.35">
      <c r="A7" s="19" t="s">
        <v>0</v>
      </c>
      <c r="B7" s="19"/>
    </row>
    <row r="8" spans="1:2" ht="15.75" thickBot="1" x14ac:dyDescent="0.3">
      <c r="A8" s="20" t="s">
        <v>1</v>
      </c>
      <c r="B8" s="20"/>
    </row>
    <row r="9" spans="1:2" hidden="1" x14ac:dyDescent="0.25">
      <c r="A9" s="1" t="s">
        <v>2</v>
      </c>
      <c r="B9" s="1" t="s">
        <v>3</v>
      </c>
    </row>
    <row r="10" spans="1:2" x14ac:dyDescent="0.25">
      <c r="B10" s="2">
        <v>45084</v>
      </c>
    </row>
    <row r="11" spans="1:2" x14ac:dyDescent="0.25">
      <c r="A11" s="3" t="s">
        <v>4</v>
      </c>
      <c r="B11" s="3" t="s">
        <v>223</v>
      </c>
    </row>
    <row r="12" spans="1:2" x14ac:dyDescent="0.25">
      <c r="A12" s="4" t="s">
        <v>5</v>
      </c>
      <c r="B12" s="5">
        <v>33075</v>
      </c>
    </row>
    <row r="13" spans="1:2" x14ac:dyDescent="0.25">
      <c r="A13" s="4" t="s">
        <v>6</v>
      </c>
      <c r="B13" s="5">
        <v>48760</v>
      </c>
    </row>
    <row r="14" spans="1:2" x14ac:dyDescent="0.25">
      <c r="A14" s="4" t="s">
        <v>7</v>
      </c>
      <c r="B14" s="5">
        <v>17599.919999999998</v>
      </c>
    </row>
    <row r="15" spans="1:2" x14ac:dyDescent="0.25">
      <c r="A15" s="4" t="s">
        <v>8</v>
      </c>
      <c r="B15" s="5">
        <v>104111.4</v>
      </c>
    </row>
    <row r="16" spans="1:2" x14ac:dyDescent="0.25">
      <c r="A16" s="4" t="s">
        <v>9</v>
      </c>
      <c r="B16" s="5">
        <v>322697.06</v>
      </c>
    </row>
    <row r="17" spans="1:2" x14ac:dyDescent="0.25">
      <c r="A17" s="4" t="s">
        <v>10</v>
      </c>
      <c r="B17" s="5">
        <v>62000</v>
      </c>
    </row>
    <row r="18" spans="1:2" x14ac:dyDescent="0.25">
      <c r="A18" s="4" t="s">
        <v>11</v>
      </c>
      <c r="B18" s="5">
        <v>36993</v>
      </c>
    </row>
    <row r="19" spans="1:2" x14ac:dyDescent="0.25">
      <c r="A19" s="4" t="s">
        <v>12</v>
      </c>
      <c r="B19" s="5">
        <v>62900.79</v>
      </c>
    </row>
    <row r="20" spans="1:2" x14ac:dyDescent="0.25">
      <c r="A20" s="4" t="s">
        <v>13</v>
      </c>
      <c r="B20" s="5">
        <v>16003.94</v>
      </c>
    </row>
    <row r="21" spans="1:2" x14ac:dyDescent="0.25">
      <c r="A21" s="4" t="s">
        <v>14</v>
      </c>
      <c r="B21" s="5">
        <v>94379.63</v>
      </c>
    </row>
    <row r="22" spans="1:2" x14ac:dyDescent="0.25">
      <c r="A22" s="4" t="s">
        <v>15</v>
      </c>
      <c r="B22" s="5">
        <v>4500</v>
      </c>
    </row>
    <row r="23" spans="1:2" x14ac:dyDescent="0.25">
      <c r="A23" s="4" t="s">
        <v>16</v>
      </c>
      <c r="B23" s="5">
        <v>8000</v>
      </c>
    </row>
    <row r="24" spans="1:2" x14ac:dyDescent="0.25">
      <c r="A24" s="4" t="s">
        <v>17</v>
      </c>
      <c r="B24" s="5">
        <v>37760</v>
      </c>
    </row>
    <row r="25" spans="1:2" x14ac:dyDescent="0.25">
      <c r="A25" s="4" t="s">
        <v>18</v>
      </c>
      <c r="B25" s="5">
        <v>1170000</v>
      </c>
    </row>
    <row r="26" spans="1:2" x14ac:dyDescent="0.25">
      <c r="A26" s="4" t="s">
        <v>19</v>
      </c>
      <c r="B26" s="5">
        <v>175000.01</v>
      </c>
    </row>
    <row r="27" spans="1:2" x14ac:dyDescent="0.25">
      <c r="A27" s="4" t="s">
        <v>20</v>
      </c>
      <c r="B27" s="5">
        <v>44208.7</v>
      </c>
    </row>
    <row r="28" spans="1:2" x14ac:dyDescent="0.25">
      <c r="A28" s="4" t="s">
        <v>21</v>
      </c>
      <c r="B28" s="5">
        <v>72334</v>
      </c>
    </row>
    <row r="29" spans="1:2" x14ac:dyDescent="0.25">
      <c r="A29" s="4" t="s">
        <v>22</v>
      </c>
      <c r="B29" s="5">
        <v>368160</v>
      </c>
    </row>
    <row r="30" spans="1:2" x14ac:dyDescent="0.25">
      <c r="A30" s="4" t="s">
        <v>23</v>
      </c>
      <c r="B30" s="5">
        <v>187620</v>
      </c>
    </row>
    <row r="31" spans="1:2" x14ac:dyDescent="0.25">
      <c r="A31" s="4" t="s">
        <v>24</v>
      </c>
      <c r="B31" s="5">
        <v>85422.659999999989</v>
      </c>
    </row>
    <row r="32" spans="1:2" x14ac:dyDescent="0.25">
      <c r="A32" s="4" t="s">
        <v>25</v>
      </c>
      <c r="B32" s="5">
        <v>98364.570000000022</v>
      </c>
    </row>
    <row r="33" spans="1:2" x14ac:dyDescent="0.25">
      <c r="A33" s="4" t="s">
        <v>26</v>
      </c>
      <c r="B33" s="5">
        <v>124088.68</v>
      </c>
    </row>
    <row r="34" spans="1:2" x14ac:dyDescent="0.25">
      <c r="A34" s="4" t="s">
        <v>27</v>
      </c>
      <c r="B34" s="5">
        <v>737100</v>
      </c>
    </row>
    <row r="35" spans="1:2" x14ac:dyDescent="0.25">
      <c r="A35" s="4" t="s">
        <v>28</v>
      </c>
      <c r="B35" s="5">
        <v>14200</v>
      </c>
    </row>
    <row r="36" spans="1:2" x14ac:dyDescent="0.25">
      <c r="A36" s="4" t="s">
        <v>29</v>
      </c>
      <c r="B36" s="5">
        <v>21902.83</v>
      </c>
    </row>
    <row r="37" spans="1:2" x14ac:dyDescent="0.25">
      <c r="A37" s="4" t="s">
        <v>30</v>
      </c>
      <c r="B37" s="5">
        <v>3947182.1900000004</v>
      </c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  <row r="42" spans="1:2" x14ac:dyDescent="0.25">
      <c r="A42"/>
      <c r="B42"/>
    </row>
    <row r="43" spans="1:2" x14ac:dyDescent="0.25">
      <c r="A43"/>
      <c r="B43"/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</sheetData>
  <mergeCells count="2">
    <mergeCell ref="A7:B7"/>
    <mergeCell ref="A8:B8"/>
  </mergeCells>
  <printOptions horizontalCentered="1"/>
  <pageMargins left="0.70866141732283472" right="0.70866141732283472" top="0.47244094488188981" bottom="0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6E02-4577-4B4A-B398-58C14447AED1}">
  <sheetPr codeName="Hoja4"/>
  <dimension ref="A1:J108"/>
  <sheetViews>
    <sheetView zoomScaleNormal="100" workbookViewId="0">
      <selection activeCell="A102" sqref="A102"/>
    </sheetView>
  </sheetViews>
  <sheetFormatPr baseColWidth="10" defaultColWidth="12.5703125" defaultRowHeight="15" x14ac:dyDescent="0.25"/>
  <cols>
    <col min="1" max="1" width="43.7109375" style="1" customWidth="1"/>
    <col min="2" max="2" width="11.85546875" style="1" bestFit="1" customWidth="1"/>
    <col min="3" max="3" width="17.5703125" style="1" bestFit="1" customWidth="1"/>
    <col min="4" max="4" width="20" style="1" bestFit="1" customWidth="1"/>
    <col min="5" max="5" width="22" style="1" hidden="1" customWidth="1"/>
    <col min="6" max="6" width="13.7109375" style="1" hidden="1" customWidth="1"/>
    <col min="7" max="7" width="19.140625" style="1" hidden="1" customWidth="1"/>
    <col min="8" max="8" width="53.5703125" style="1" customWidth="1"/>
    <col min="9" max="9" width="15.140625" style="7" customWidth="1"/>
    <col min="10" max="10" width="17.7109375" style="1" customWidth="1"/>
    <col min="11" max="16384" width="12.57031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x14ac:dyDescent="0.25">
      <c r="A3" s="6"/>
      <c r="B3" s="6"/>
      <c r="C3" s="6"/>
      <c r="D3" s="6"/>
      <c r="E3" s="6"/>
      <c r="F3" s="6"/>
      <c r="G3" s="6"/>
      <c r="H3" s="6"/>
    </row>
    <row r="4" spans="1:10" x14ac:dyDescent="0.25">
      <c r="A4" s="6"/>
      <c r="B4" s="6"/>
      <c r="C4" s="6"/>
      <c r="D4" s="6"/>
      <c r="E4" s="6"/>
      <c r="F4" s="6"/>
      <c r="G4" s="6"/>
      <c r="H4" s="6"/>
    </row>
    <row r="5" spans="1:10" x14ac:dyDescent="0.25">
      <c r="A5" s="6"/>
      <c r="B5" s="6"/>
      <c r="C5" s="6"/>
      <c r="D5" s="6"/>
      <c r="E5" s="6"/>
      <c r="F5" s="6"/>
      <c r="G5" s="6"/>
      <c r="H5" s="6"/>
    </row>
    <row r="6" spans="1:10" x14ac:dyDescent="0.25">
      <c r="A6" s="6"/>
      <c r="B6" s="6"/>
      <c r="C6" s="6"/>
      <c r="D6" s="6"/>
      <c r="E6" s="6"/>
      <c r="F6" s="6"/>
      <c r="G6" s="6"/>
      <c r="H6" s="6"/>
    </row>
    <row r="7" spans="1:10" ht="23.25" x14ac:dyDescent="0.3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8" t="s">
        <v>32</v>
      </c>
    </row>
    <row r="8" spans="1:10" ht="19.5" thickBot="1" x14ac:dyDescent="0.35">
      <c r="A8" s="22" t="s">
        <v>33</v>
      </c>
      <c r="B8" s="22"/>
      <c r="C8" s="22"/>
      <c r="D8" s="22"/>
      <c r="E8" s="22"/>
      <c r="F8" s="22"/>
      <c r="G8" s="22"/>
      <c r="H8" s="22"/>
      <c r="I8" s="22"/>
      <c r="J8" s="9">
        <f>+GETPIVOTDATA("SALDO",$A$12)</f>
        <v>3947182.1899999995</v>
      </c>
    </row>
    <row r="9" spans="1:10" x14ac:dyDescent="0.25">
      <c r="A9" s="6"/>
      <c r="B9" s="6"/>
      <c r="C9" s="6"/>
      <c r="D9" s="6"/>
      <c r="E9" s="6"/>
      <c r="F9" s="6"/>
      <c r="G9" s="6"/>
      <c r="H9" s="23">
        <v>45084</v>
      </c>
      <c r="I9" s="24"/>
    </row>
    <row r="10" spans="1:10" hidden="1" x14ac:dyDescent="0.25"/>
    <row r="11" spans="1:10" hidden="1" x14ac:dyDescent="0.25"/>
    <row r="12" spans="1:10" x14ac:dyDescent="0.25">
      <c r="A12" s="10" t="s">
        <v>34</v>
      </c>
      <c r="B12" s="11" t="s">
        <v>2</v>
      </c>
      <c r="C12" s="11" t="s">
        <v>225</v>
      </c>
      <c r="D12" s="10" t="s">
        <v>35</v>
      </c>
      <c r="E12" s="10" t="s">
        <v>36</v>
      </c>
      <c r="F12" s="10" t="s">
        <v>37</v>
      </c>
      <c r="G12" s="12" t="s">
        <v>38</v>
      </c>
      <c r="H12" s="3" t="s">
        <v>224</v>
      </c>
      <c r="I12" s="10" t="s">
        <v>223</v>
      </c>
    </row>
    <row r="13" spans="1:10" x14ac:dyDescent="0.25">
      <c r="A13" s="1" t="s">
        <v>5</v>
      </c>
      <c r="B13" s="13">
        <v>45062</v>
      </c>
      <c r="C13" s="14" t="s">
        <v>39</v>
      </c>
      <c r="D13" s="15">
        <v>45092</v>
      </c>
      <c r="E13" s="1" t="s">
        <v>40</v>
      </c>
      <c r="F13" s="14">
        <v>1</v>
      </c>
      <c r="G13" s="14">
        <v>8</v>
      </c>
      <c r="H13" s="1" t="s">
        <v>41</v>
      </c>
      <c r="I13" s="5">
        <v>1350</v>
      </c>
    </row>
    <row r="14" spans="1:10" x14ac:dyDescent="0.25">
      <c r="A14" s="1" t="s">
        <v>5</v>
      </c>
      <c r="B14" s="13">
        <v>45062</v>
      </c>
      <c r="C14" s="14" t="s">
        <v>42</v>
      </c>
      <c r="D14" s="15">
        <v>45092</v>
      </c>
      <c r="E14" s="1" t="s">
        <v>40</v>
      </c>
      <c r="F14" s="14">
        <v>1</v>
      </c>
      <c r="G14" s="14">
        <v>8</v>
      </c>
      <c r="H14" s="1" t="s">
        <v>41</v>
      </c>
      <c r="I14" s="5">
        <v>4050</v>
      </c>
    </row>
    <row r="15" spans="1:10" x14ac:dyDescent="0.25">
      <c r="A15" s="1" t="s">
        <v>5</v>
      </c>
      <c r="B15" s="13">
        <v>45062</v>
      </c>
      <c r="C15" s="14" t="s">
        <v>43</v>
      </c>
      <c r="D15" s="15">
        <v>45092</v>
      </c>
      <c r="E15" s="1" t="s">
        <v>40</v>
      </c>
      <c r="F15" s="14">
        <v>1</v>
      </c>
      <c r="G15" s="14">
        <v>8</v>
      </c>
      <c r="H15" s="1" t="s">
        <v>41</v>
      </c>
      <c r="I15" s="5">
        <v>1820</v>
      </c>
    </row>
    <row r="16" spans="1:10" x14ac:dyDescent="0.25">
      <c r="A16" s="1" t="s">
        <v>5</v>
      </c>
      <c r="B16" s="13">
        <v>45055</v>
      </c>
      <c r="C16" s="14" t="s">
        <v>44</v>
      </c>
      <c r="D16" s="15">
        <v>45085</v>
      </c>
      <c r="E16" s="1" t="s">
        <v>45</v>
      </c>
      <c r="F16" s="14">
        <v>1</v>
      </c>
      <c r="G16" s="14">
        <v>1</v>
      </c>
      <c r="H16" s="1" t="s">
        <v>41</v>
      </c>
      <c r="I16" s="5">
        <v>2845</v>
      </c>
    </row>
    <row r="17" spans="1:9" x14ac:dyDescent="0.25">
      <c r="A17" s="1" t="s">
        <v>5</v>
      </c>
      <c r="B17" s="13">
        <v>45049</v>
      </c>
      <c r="C17" s="14" t="s">
        <v>46</v>
      </c>
      <c r="D17" s="15">
        <v>45079</v>
      </c>
      <c r="E17" s="1" t="s">
        <v>47</v>
      </c>
      <c r="F17" s="14">
        <v>1</v>
      </c>
      <c r="G17" s="14">
        <v>-5</v>
      </c>
      <c r="H17" s="1" t="s">
        <v>41</v>
      </c>
      <c r="I17" s="5">
        <v>1560</v>
      </c>
    </row>
    <row r="18" spans="1:9" x14ac:dyDescent="0.25">
      <c r="A18" s="1" t="s">
        <v>5</v>
      </c>
      <c r="B18" s="13">
        <v>45041</v>
      </c>
      <c r="C18" s="14" t="s">
        <v>48</v>
      </c>
      <c r="D18" s="15">
        <v>45071</v>
      </c>
      <c r="E18" s="1" t="s">
        <v>49</v>
      </c>
      <c r="F18" s="14">
        <v>1</v>
      </c>
      <c r="G18" s="14">
        <v>-13</v>
      </c>
      <c r="H18" s="1" t="s">
        <v>41</v>
      </c>
      <c r="I18" s="5">
        <v>1625</v>
      </c>
    </row>
    <row r="19" spans="1:9" x14ac:dyDescent="0.25">
      <c r="A19" s="1" t="s">
        <v>5</v>
      </c>
      <c r="B19" s="13">
        <v>45036</v>
      </c>
      <c r="C19" s="14" t="s">
        <v>50</v>
      </c>
      <c r="D19" s="15">
        <v>45066</v>
      </c>
      <c r="E19" s="1" t="s">
        <v>51</v>
      </c>
      <c r="F19" s="14">
        <v>1</v>
      </c>
      <c r="G19" s="14">
        <v>-18</v>
      </c>
      <c r="H19" s="1" t="s">
        <v>41</v>
      </c>
      <c r="I19" s="5">
        <v>1040</v>
      </c>
    </row>
    <row r="20" spans="1:9" x14ac:dyDescent="0.25">
      <c r="A20" s="1" t="s">
        <v>5</v>
      </c>
      <c r="B20" s="13">
        <v>45030</v>
      </c>
      <c r="C20" s="14" t="s">
        <v>52</v>
      </c>
      <c r="D20" s="15">
        <v>45060</v>
      </c>
      <c r="E20" s="1" t="s">
        <v>53</v>
      </c>
      <c r="F20" s="14">
        <v>1</v>
      </c>
      <c r="G20" s="14">
        <v>-24</v>
      </c>
      <c r="H20" s="1" t="s">
        <v>41</v>
      </c>
      <c r="I20" s="5">
        <v>1560</v>
      </c>
    </row>
    <row r="21" spans="1:9" x14ac:dyDescent="0.25">
      <c r="A21" s="1" t="s">
        <v>5</v>
      </c>
      <c r="B21" s="13">
        <v>45021</v>
      </c>
      <c r="C21" s="14" t="s">
        <v>54</v>
      </c>
      <c r="D21" s="15">
        <v>45051</v>
      </c>
      <c r="E21" s="1" t="s">
        <v>55</v>
      </c>
      <c r="F21" s="14">
        <v>1</v>
      </c>
      <c r="G21" s="14">
        <v>-33</v>
      </c>
      <c r="H21" s="1" t="s">
        <v>41</v>
      </c>
      <c r="I21" s="5">
        <v>1950</v>
      </c>
    </row>
    <row r="22" spans="1:9" x14ac:dyDescent="0.25">
      <c r="A22" s="1" t="s">
        <v>5</v>
      </c>
      <c r="B22" s="13">
        <v>45014</v>
      </c>
      <c r="C22" s="14" t="s">
        <v>56</v>
      </c>
      <c r="D22" s="15">
        <v>45044</v>
      </c>
      <c r="E22" s="1" t="s">
        <v>57</v>
      </c>
      <c r="F22" s="14">
        <v>1</v>
      </c>
      <c r="G22" s="14">
        <v>-40</v>
      </c>
      <c r="H22" s="1" t="s">
        <v>41</v>
      </c>
      <c r="I22" s="5">
        <v>1755</v>
      </c>
    </row>
    <row r="23" spans="1:9" x14ac:dyDescent="0.25">
      <c r="A23" s="1" t="s">
        <v>5</v>
      </c>
      <c r="B23" s="13">
        <v>45006</v>
      </c>
      <c r="C23" s="14" t="s">
        <v>58</v>
      </c>
      <c r="D23" s="15">
        <v>45036</v>
      </c>
      <c r="E23" s="1" t="s">
        <v>59</v>
      </c>
      <c r="F23" s="14">
        <v>1</v>
      </c>
      <c r="G23" s="14">
        <v>-48</v>
      </c>
      <c r="H23" s="1" t="s">
        <v>41</v>
      </c>
      <c r="I23" s="5">
        <v>1885</v>
      </c>
    </row>
    <row r="24" spans="1:9" x14ac:dyDescent="0.25">
      <c r="A24" s="1" t="s">
        <v>5</v>
      </c>
      <c r="B24" s="13">
        <v>44999</v>
      </c>
      <c r="C24" s="14" t="s">
        <v>60</v>
      </c>
      <c r="D24" s="15">
        <v>45029</v>
      </c>
      <c r="E24" s="1" t="s">
        <v>61</v>
      </c>
      <c r="F24" s="14">
        <v>1</v>
      </c>
      <c r="G24" s="14">
        <v>-55</v>
      </c>
      <c r="H24" s="1" t="s">
        <v>41</v>
      </c>
      <c r="I24" s="5">
        <v>1950</v>
      </c>
    </row>
    <row r="25" spans="1:9" x14ac:dyDescent="0.25">
      <c r="A25" s="1" t="s">
        <v>5</v>
      </c>
      <c r="B25" s="13">
        <v>44991</v>
      </c>
      <c r="C25" s="14" t="s">
        <v>62</v>
      </c>
      <c r="D25" s="15">
        <v>45021</v>
      </c>
      <c r="E25" s="1" t="s">
        <v>63</v>
      </c>
      <c r="F25" s="14">
        <v>1</v>
      </c>
      <c r="G25" s="14">
        <v>-63</v>
      </c>
      <c r="H25" s="1" t="s">
        <v>41</v>
      </c>
      <c r="I25" s="5">
        <v>2080</v>
      </c>
    </row>
    <row r="26" spans="1:9" x14ac:dyDescent="0.25">
      <c r="A26" s="1" t="s">
        <v>5</v>
      </c>
      <c r="B26" s="13">
        <v>44980</v>
      </c>
      <c r="C26" s="14" t="s">
        <v>64</v>
      </c>
      <c r="D26" s="15">
        <v>45008</v>
      </c>
      <c r="E26" s="1" t="s">
        <v>65</v>
      </c>
      <c r="F26" s="14">
        <v>1</v>
      </c>
      <c r="G26" s="14">
        <v>-76</v>
      </c>
      <c r="H26" s="1" t="s">
        <v>41</v>
      </c>
      <c r="I26" s="5">
        <v>1885</v>
      </c>
    </row>
    <row r="27" spans="1:9" x14ac:dyDescent="0.25">
      <c r="A27" s="1" t="s">
        <v>5</v>
      </c>
      <c r="B27" s="13">
        <v>44973</v>
      </c>
      <c r="C27" s="14" t="s">
        <v>66</v>
      </c>
      <c r="D27" s="15">
        <v>45001</v>
      </c>
      <c r="E27" s="1" t="s">
        <v>67</v>
      </c>
      <c r="F27" s="14">
        <v>1</v>
      </c>
      <c r="G27" s="14">
        <v>-83</v>
      </c>
      <c r="H27" s="1" t="s">
        <v>41</v>
      </c>
      <c r="I27" s="5">
        <v>1950</v>
      </c>
    </row>
    <row r="28" spans="1:9" x14ac:dyDescent="0.25">
      <c r="A28" s="1" t="s">
        <v>5</v>
      </c>
      <c r="B28" s="13">
        <v>44965</v>
      </c>
      <c r="C28" s="14" t="s">
        <v>68</v>
      </c>
      <c r="D28" s="15">
        <v>44993</v>
      </c>
      <c r="E28" s="1" t="s">
        <v>69</v>
      </c>
      <c r="F28" s="14">
        <v>1</v>
      </c>
      <c r="G28" s="14">
        <v>-91</v>
      </c>
      <c r="H28" s="1" t="s">
        <v>41</v>
      </c>
      <c r="I28" s="5">
        <v>1820</v>
      </c>
    </row>
    <row r="29" spans="1:9" x14ac:dyDescent="0.25">
      <c r="A29" s="1" t="s">
        <v>5</v>
      </c>
      <c r="B29" s="13">
        <v>44959</v>
      </c>
      <c r="C29" s="14" t="s">
        <v>70</v>
      </c>
      <c r="D29" s="15">
        <v>44987</v>
      </c>
      <c r="E29" s="1" t="s">
        <v>71</v>
      </c>
      <c r="F29" s="14">
        <v>1</v>
      </c>
      <c r="G29" s="14">
        <v>-97</v>
      </c>
      <c r="H29" s="1" t="s">
        <v>41</v>
      </c>
      <c r="I29" s="5">
        <v>1950</v>
      </c>
    </row>
    <row r="30" spans="1:9" x14ac:dyDescent="0.25">
      <c r="A30" s="16" t="s">
        <v>72</v>
      </c>
      <c r="B30" s="16"/>
      <c r="C30" s="16"/>
      <c r="D30" s="16"/>
      <c r="E30" s="16"/>
      <c r="F30" s="16"/>
      <c r="G30" s="16"/>
      <c r="H30" s="16"/>
      <c r="I30" s="17">
        <v>33075</v>
      </c>
    </row>
    <row r="31" spans="1:9" x14ac:dyDescent="0.25">
      <c r="A31" s="1" t="s">
        <v>6</v>
      </c>
      <c r="B31" s="13">
        <v>45072</v>
      </c>
      <c r="C31" s="14" t="s">
        <v>73</v>
      </c>
      <c r="D31" s="15">
        <v>45102</v>
      </c>
      <c r="E31" s="1" t="s">
        <v>74</v>
      </c>
      <c r="F31" s="14">
        <v>1</v>
      </c>
      <c r="G31" s="14">
        <v>18</v>
      </c>
      <c r="H31" s="1" t="s">
        <v>75</v>
      </c>
      <c r="I31" s="5">
        <v>13780</v>
      </c>
    </row>
    <row r="32" spans="1:9" x14ac:dyDescent="0.25">
      <c r="A32" s="1" t="s">
        <v>6</v>
      </c>
      <c r="B32" s="13">
        <v>45065</v>
      </c>
      <c r="C32" s="14" t="s">
        <v>76</v>
      </c>
      <c r="D32" s="15">
        <v>45095</v>
      </c>
      <c r="E32" s="1" t="s">
        <v>77</v>
      </c>
      <c r="F32" s="14">
        <v>1</v>
      </c>
      <c r="G32" s="14">
        <v>11</v>
      </c>
      <c r="H32" s="1" t="s">
        <v>78</v>
      </c>
      <c r="I32" s="5">
        <v>17490</v>
      </c>
    </row>
    <row r="33" spans="1:9" x14ac:dyDescent="0.25">
      <c r="A33" s="1" t="s">
        <v>6</v>
      </c>
      <c r="B33" s="13">
        <v>45041</v>
      </c>
      <c r="C33" s="14" t="s">
        <v>79</v>
      </c>
      <c r="D33" s="15">
        <v>45071</v>
      </c>
      <c r="E33" s="1" t="s">
        <v>49</v>
      </c>
      <c r="F33" s="14">
        <v>1</v>
      </c>
      <c r="G33" s="14">
        <v>-13</v>
      </c>
      <c r="H33" s="1" t="s">
        <v>80</v>
      </c>
      <c r="I33" s="5">
        <v>17490</v>
      </c>
    </row>
    <row r="34" spans="1:9" x14ac:dyDescent="0.25">
      <c r="A34" s="16" t="s">
        <v>81</v>
      </c>
      <c r="B34" s="16"/>
      <c r="C34" s="16"/>
      <c r="D34" s="16"/>
      <c r="E34" s="16"/>
      <c r="F34" s="16"/>
      <c r="G34" s="16"/>
      <c r="H34" s="16"/>
      <c r="I34" s="17">
        <v>48760</v>
      </c>
    </row>
    <row r="35" spans="1:9" x14ac:dyDescent="0.25">
      <c r="A35" s="1" t="s">
        <v>7</v>
      </c>
      <c r="B35" s="13">
        <v>44994</v>
      </c>
      <c r="C35" s="14" t="s">
        <v>82</v>
      </c>
      <c r="D35" s="15">
        <v>45024</v>
      </c>
      <c r="E35" s="1" t="s">
        <v>83</v>
      </c>
      <c r="F35" s="14">
        <v>1</v>
      </c>
      <c r="G35" s="14">
        <v>-60</v>
      </c>
      <c r="H35" s="1" t="s">
        <v>84</v>
      </c>
      <c r="I35" s="5">
        <v>17599.919999999998</v>
      </c>
    </row>
    <row r="36" spans="1:9" x14ac:dyDescent="0.25">
      <c r="A36" s="16" t="s">
        <v>85</v>
      </c>
      <c r="B36" s="16"/>
      <c r="C36" s="16"/>
      <c r="D36" s="16"/>
      <c r="E36" s="16"/>
      <c r="F36" s="16"/>
      <c r="G36" s="16"/>
      <c r="H36" s="16"/>
      <c r="I36" s="17">
        <v>17599.919999999998</v>
      </c>
    </row>
    <row r="37" spans="1:9" x14ac:dyDescent="0.25">
      <c r="A37" s="1" t="s">
        <v>8</v>
      </c>
      <c r="B37" s="13">
        <v>45061</v>
      </c>
      <c r="C37" s="14" t="s">
        <v>86</v>
      </c>
      <c r="D37" s="15">
        <v>45091</v>
      </c>
      <c r="E37" s="1" t="s">
        <v>87</v>
      </c>
      <c r="F37" s="14">
        <v>1</v>
      </c>
      <c r="G37" s="14">
        <v>7</v>
      </c>
      <c r="H37" s="1" t="s">
        <v>88</v>
      </c>
      <c r="I37" s="5">
        <v>104111.4</v>
      </c>
    </row>
    <row r="38" spans="1:9" x14ac:dyDescent="0.25">
      <c r="A38" s="16" t="s">
        <v>89</v>
      </c>
      <c r="B38" s="16"/>
      <c r="C38" s="16"/>
      <c r="D38" s="16"/>
      <c r="E38" s="16"/>
      <c r="F38" s="16"/>
      <c r="G38" s="16"/>
      <c r="H38" s="16"/>
      <c r="I38" s="17">
        <v>104111.4</v>
      </c>
    </row>
    <row r="39" spans="1:9" x14ac:dyDescent="0.25">
      <c r="A39" s="1" t="s">
        <v>9</v>
      </c>
      <c r="B39" s="13">
        <v>45073</v>
      </c>
      <c r="C39" s="14" t="s">
        <v>90</v>
      </c>
      <c r="D39" s="15">
        <v>45103</v>
      </c>
      <c r="E39" s="1" t="s">
        <v>91</v>
      </c>
      <c r="F39" s="14">
        <v>1</v>
      </c>
      <c r="G39" s="14">
        <v>19</v>
      </c>
      <c r="H39" s="1" t="s">
        <v>92</v>
      </c>
      <c r="I39" s="5">
        <v>1930.5</v>
      </c>
    </row>
    <row r="40" spans="1:9" x14ac:dyDescent="0.25">
      <c r="A40" s="1" t="s">
        <v>9</v>
      </c>
      <c r="B40" s="13">
        <v>45073</v>
      </c>
      <c r="C40" s="14" t="s">
        <v>93</v>
      </c>
      <c r="D40" s="15">
        <v>45103</v>
      </c>
      <c r="E40" s="1" t="s">
        <v>91</v>
      </c>
      <c r="F40" s="14">
        <v>1</v>
      </c>
      <c r="G40" s="14">
        <v>19</v>
      </c>
      <c r="H40" s="1" t="s">
        <v>92</v>
      </c>
      <c r="I40" s="5">
        <v>123023.32</v>
      </c>
    </row>
    <row r="41" spans="1:9" x14ac:dyDescent="0.25">
      <c r="A41" s="1" t="s">
        <v>9</v>
      </c>
      <c r="B41" s="13">
        <v>45073</v>
      </c>
      <c r="C41" s="14" t="s">
        <v>94</v>
      </c>
      <c r="D41" s="15">
        <v>45103</v>
      </c>
      <c r="E41" s="1" t="s">
        <v>91</v>
      </c>
      <c r="F41" s="14">
        <v>1</v>
      </c>
      <c r="G41" s="14">
        <v>19</v>
      </c>
      <c r="H41" s="1" t="s">
        <v>92</v>
      </c>
      <c r="I41" s="5">
        <v>720.32</v>
      </c>
    </row>
    <row r="42" spans="1:9" x14ac:dyDescent="0.25">
      <c r="A42" s="1" t="s">
        <v>9</v>
      </c>
      <c r="B42" s="13">
        <v>45073</v>
      </c>
      <c r="C42" s="14" t="s">
        <v>95</v>
      </c>
      <c r="D42" s="15">
        <v>45103</v>
      </c>
      <c r="E42" s="1" t="s">
        <v>91</v>
      </c>
      <c r="F42" s="14">
        <v>1</v>
      </c>
      <c r="G42" s="14">
        <v>19</v>
      </c>
      <c r="H42" s="1" t="s">
        <v>92</v>
      </c>
      <c r="I42" s="5">
        <v>39731.96</v>
      </c>
    </row>
    <row r="43" spans="1:9" x14ac:dyDescent="0.25">
      <c r="A43" s="1" t="s">
        <v>9</v>
      </c>
      <c r="B43" s="13">
        <v>45043</v>
      </c>
      <c r="C43" s="14" t="s">
        <v>96</v>
      </c>
      <c r="D43" s="15">
        <v>45066</v>
      </c>
      <c r="E43" s="1" t="s">
        <v>51</v>
      </c>
      <c r="F43" s="14">
        <v>1</v>
      </c>
      <c r="G43" s="14">
        <v>-18</v>
      </c>
      <c r="H43" s="1" t="s">
        <v>97</v>
      </c>
      <c r="I43" s="5">
        <v>1930.5</v>
      </c>
    </row>
    <row r="44" spans="1:9" x14ac:dyDescent="0.25">
      <c r="A44" s="1" t="s">
        <v>9</v>
      </c>
      <c r="B44" s="13">
        <v>45043</v>
      </c>
      <c r="C44" s="14" t="s">
        <v>98</v>
      </c>
      <c r="D44" s="15">
        <v>45066</v>
      </c>
      <c r="E44" s="1" t="s">
        <v>51</v>
      </c>
      <c r="F44" s="14">
        <v>1</v>
      </c>
      <c r="G44" s="14">
        <v>-18</v>
      </c>
      <c r="H44" s="1" t="s">
        <v>97</v>
      </c>
      <c r="I44" s="5">
        <v>103650.96</v>
      </c>
    </row>
    <row r="45" spans="1:9" x14ac:dyDescent="0.25">
      <c r="A45" s="1" t="s">
        <v>9</v>
      </c>
      <c r="B45" s="13">
        <v>45043</v>
      </c>
      <c r="C45" s="14" t="s">
        <v>99</v>
      </c>
      <c r="D45" s="15">
        <v>45066</v>
      </c>
      <c r="E45" s="1" t="s">
        <v>51</v>
      </c>
      <c r="F45" s="14">
        <v>1</v>
      </c>
      <c r="G45" s="14">
        <v>-18</v>
      </c>
      <c r="H45" s="1" t="s">
        <v>97</v>
      </c>
      <c r="I45" s="5">
        <v>724.43</v>
      </c>
    </row>
    <row r="46" spans="1:9" x14ac:dyDescent="0.25">
      <c r="A46" s="1" t="s">
        <v>9</v>
      </c>
      <c r="B46" s="13">
        <v>45043</v>
      </c>
      <c r="C46" s="14" t="s">
        <v>100</v>
      </c>
      <c r="D46" s="15">
        <v>45066</v>
      </c>
      <c r="E46" s="1" t="s">
        <v>51</v>
      </c>
      <c r="F46" s="14">
        <v>1</v>
      </c>
      <c r="G46" s="14">
        <v>-18</v>
      </c>
      <c r="H46" s="1" t="s">
        <v>97</v>
      </c>
      <c r="I46" s="5">
        <v>50985.07</v>
      </c>
    </row>
    <row r="47" spans="1:9" x14ac:dyDescent="0.25">
      <c r="A47" s="16" t="s">
        <v>101</v>
      </c>
      <c r="B47" s="16"/>
      <c r="C47" s="16"/>
      <c r="D47" s="16"/>
      <c r="E47" s="16"/>
      <c r="F47" s="16"/>
      <c r="G47" s="16"/>
      <c r="H47" s="16"/>
      <c r="I47" s="17">
        <v>322697.06</v>
      </c>
    </row>
    <row r="48" spans="1:9" x14ac:dyDescent="0.25">
      <c r="A48" s="1" t="s">
        <v>10</v>
      </c>
      <c r="B48" s="13">
        <v>45062</v>
      </c>
      <c r="C48" s="14" t="s">
        <v>102</v>
      </c>
      <c r="D48" s="15">
        <v>45092</v>
      </c>
      <c r="E48" s="1" t="s">
        <v>40</v>
      </c>
      <c r="F48" s="14">
        <v>1</v>
      </c>
      <c r="G48" s="14">
        <v>8</v>
      </c>
      <c r="H48" s="1" t="s">
        <v>103</v>
      </c>
      <c r="I48" s="5">
        <v>62000</v>
      </c>
    </row>
    <row r="49" spans="1:9" x14ac:dyDescent="0.25">
      <c r="A49" s="16" t="s">
        <v>104</v>
      </c>
      <c r="B49" s="16"/>
      <c r="C49" s="16"/>
      <c r="D49" s="16"/>
      <c r="E49" s="16"/>
      <c r="F49" s="16"/>
      <c r="G49" s="16"/>
      <c r="H49" s="16"/>
      <c r="I49" s="17">
        <v>62000</v>
      </c>
    </row>
    <row r="50" spans="1:9" x14ac:dyDescent="0.25">
      <c r="A50" s="1" t="s">
        <v>11</v>
      </c>
      <c r="B50" s="13">
        <v>45072</v>
      </c>
      <c r="C50" s="14" t="s">
        <v>105</v>
      </c>
      <c r="D50" s="15">
        <v>45102</v>
      </c>
      <c r="E50" s="1" t="s">
        <v>74</v>
      </c>
      <c r="F50" s="14">
        <v>1</v>
      </c>
      <c r="G50" s="14">
        <v>18</v>
      </c>
      <c r="H50" s="1" t="s">
        <v>106</v>
      </c>
      <c r="I50" s="5">
        <v>36993</v>
      </c>
    </row>
    <row r="51" spans="1:9" x14ac:dyDescent="0.25">
      <c r="A51" s="16" t="s">
        <v>107</v>
      </c>
      <c r="B51" s="16"/>
      <c r="C51" s="16"/>
      <c r="D51" s="16"/>
      <c r="E51" s="16"/>
      <c r="F51" s="16"/>
      <c r="G51" s="16"/>
      <c r="H51" s="16"/>
      <c r="I51" s="17">
        <v>36993</v>
      </c>
    </row>
    <row r="52" spans="1:9" x14ac:dyDescent="0.25">
      <c r="A52" s="1" t="s">
        <v>12</v>
      </c>
      <c r="B52" s="13">
        <v>45037</v>
      </c>
      <c r="C52" s="14" t="s">
        <v>108</v>
      </c>
      <c r="D52" s="15">
        <v>45076</v>
      </c>
      <c r="E52" s="1" t="s">
        <v>109</v>
      </c>
      <c r="F52" s="14">
        <v>1</v>
      </c>
      <c r="G52" s="14">
        <v>-8</v>
      </c>
      <c r="H52" s="1" t="s">
        <v>110</v>
      </c>
      <c r="I52" s="5">
        <v>10877.46</v>
      </c>
    </row>
    <row r="53" spans="1:9" x14ac:dyDescent="0.25">
      <c r="A53" s="1" t="s">
        <v>12</v>
      </c>
      <c r="B53" s="13">
        <v>45034</v>
      </c>
      <c r="C53" s="14" t="s">
        <v>111</v>
      </c>
      <c r="D53" s="15">
        <v>45076</v>
      </c>
      <c r="E53" s="1" t="s">
        <v>109</v>
      </c>
      <c r="F53" s="14">
        <v>1</v>
      </c>
      <c r="G53" s="14">
        <v>-8</v>
      </c>
      <c r="H53" s="1" t="s">
        <v>110</v>
      </c>
      <c r="I53" s="5">
        <v>52023.33</v>
      </c>
    </row>
    <row r="54" spans="1:9" x14ac:dyDescent="0.25">
      <c r="A54" s="16" t="s">
        <v>112</v>
      </c>
      <c r="B54" s="16"/>
      <c r="C54" s="16"/>
      <c r="D54" s="16"/>
      <c r="E54" s="16"/>
      <c r="F54" s="16"/>
      <c r="G54" s="16"/>
      <c r="H54" s="16"/>
      <c r="I54" s="17">
        <v>62900.79</v>
      </c>
    </row>
    <row r="55" spans="1:9" x14ac:dyDescent="0.25">
      <c r="A55" s="1" t="s">
        <v>13</v>
      </c>
      <c r="B55" s="13">
        <v>45044</v>
      </c>
      <c r="C55" s="14" t="s">
        <v>113</v>
      </c>
      <c r="D55" s="15">
        <v>45066</v>
      </c>
      <c r="E55" s="1" t="s">
        <v>51</v>
      </c>
      <c r="F55" s="14">
        <v>1</v>
      </c>
      <c r="G55" s="14">
        <v>-18</v>
      </c>
      <c r="H55" s="1" t="s">
        <v>114</v>
      </c>
      <c r="I55" s="5">
        <v>16003.94</v>
      </c>
    </row>
    <row r="56" spans="1:9" x14ac:dyDescent="0.25">
      <c r="A56" s="16" t="s">
        <v>115</v>
      </c>
      <c r="B56" s="16"/>
      <c r="C56" s="16"/>
      <c r="D56" s="16"/>
      <c r="E56" s="16"/>
      <c r="F56" s="16"/>
      <c r="G56" s="16"/>
      <c r="H56" s="16"/>
      <c r="I56" s="17">
        <v>16003.94</v>
      </c>
    </row>
    <row r="57" spans="1:9" x14ac:dyDescent="0.25">
      <c r="A57" s="1" t="s">
        <v>14</v>
      </c>
      <c r="B57" s="13">
        <v>45068</v>
      </c>
      <c r="C57" s="14" t="s">
        <v>116</v>
      </c>
      <c r="D57" s="15">
        <v>45098</v>
      </c>
      <c r="E57" s="1" t="s">
        <v>117</v>
      </c>
      <c r="F57" s="14">
        <v>1</v>
      </c>
      <c r="G57" s="14">
        <v>14</v>
      </c>
      <c r="H57" s="1" t="s">
        <v>118</v>
      </c>
      <c r="I57" s="5">
        <v>94379.63</v>
      </c>
    </row>
    <row r="58" spans="1:9" x14ac:dyDescent="0.25">
      <c r="A58" s="16" t="s">
        <v>119</v>
      </c>
      <c r="B58" s="16"/>
      <c r="C58" s="16"/>
      <c r="D58" s="16"/>
      <c r="E58" s="16"/>
      <c r="F58" s="16"/>
      <c r="G58" s="16"/>
      <c r="H58" s="16"/>
      <c r="I58" s="17">
        <v>94379.63</v>
      </c>
    </row>
    <row r="59" spans="1:9" x14ac:dyDescent="0.25">
      <c r="A59" s="1" t="s">
        <v>15</v>
      </c>
      <c r="B59" s="13">
        <v>45043</v>
      </c>
      <c r="C59" s="14" t="s">
        <v>120</v>
      </c>
      <c r="D59" s="15">
        <v>45066</v>
      </c>
      <c r="E59" s="1" t="s">
        <v>51</v>
      </c>
      <c r="F59" s="14">
        <v>1</v>
      </c>
      <c r="G59" s="14">
        <v>-18</v>
      </c>
      <c r="H59" s="1" t="s">
        <v>121</v>
      </c>
      <c r="I59" s="5">
        <v>4500</v>
      </c>
    </row>
    <row r="60" spans="1:9" x14ac:dyDescent="0.25">
      <c r="A60" s="16" t="s">
        <v>122</v>
      </c>
      <c r="B60" s="16"/>
      <c r="C60" s="16"/>
      <c r="D60" s="16"/>
      <c r="E60" s="16"/>
      <c r="F60" s="16"/>
      <c r="G60" s="16"/>
      <c r="H60" s="16"/>
      <c r="I60" s="17">
        <v>4500</v>
      </c>
    </row>
    <row r="61" spans="1:9" x14ac:dyDescent="0.25">
      <c r="A61" s="1" t="s">
        <v>16</v>
      </c>
      <c r="B61" s="13">
        <v>45064</v>
      </c>
      <c r="C61" s="14" t="s">
        <v>123</v>
      </c>
      <c r="D61" s="15">
        <v>45094</v>
      </c>
      <c r="E61" s="1" t="s">
        <v>124</v>
      </c>
      <c r="F61" s="14">
        <v>1</v>
      </c>
      <c r="G61" s="14">
        <v>10</v>
      </c>
      <c r="H61" s="1" t="s">
        <v>125</v>
      </c>
      <c r="I61" s="5">
        <v>8000</v>
      </c>
    </row>
    <row r="62" spans="1:9" x14ac:dyDescent="0.25">
      <c r="A62" s="16" t="s">
        <v>126</v>
      </c>
      <c r="B62" s="16"/>
      <c r="C62" s="16"/>
      <c r="D62" s="16"/>
      <c r="E62" s="16"/>
      <c r="F62" s="16"/>
      <c r="G62" s="16"/>
      <c r="H62" s="16"/>
      <c r="I62" s="17">
        <v>8000</v>
      </c>
    </row>
    <row r="63" spans="1:9" x14ac:dyDescent="0.25">
      <c r="A63" s="1" t="s">
        <v>17</v>
      </c>
      <c r="B63" s="13">
        <v>45072</v>
      </c>
      <c r="C63" s="14" t="s">
        <v>127</v>
      </c>
      <c r="D63" s="15">
        <v>45102</v>
      </c>
      <c r="E63" s="1" t="s">
        <v>74</v>
      </c>
      <c r="F63" s="14">
        <v>1</v>
      </c>
      <c r="G63" s="14">
        <v>18</v>
      </c>
      <c r="H63" s="1" t="s">
        <v>128</v>
      </c>
      <c r="I63" s="5">
        <v>37760</v>
      </c>
    </row>
    <row r="64" spans="1:9" x14ac:dyDescent="0.25">
      <c r="A64" s="16" t="s">
        <v>129</v>
      </c>
      <c r="B64" s="16"/>
      <c r="C64" s="16"/>
      <c r="D64" s="16"/>
      <c r="E64" s="16"/>
      <c r="F64" s="16"/>
      <c r="G64" s="16"/>
      <c r="H64" s="16"/>
      <c r="I64" s="17">
        <v>37760</v>
      </c>
    </row>
    <row r="65" spans="1:9" x14ac:dyDescent="0.25">
      <c r="A65" s="1" t="s">
        <v>18</v>
      </c>
      <c r="B65" s="13">
        <v>45055</v>
      </c>
      <c r="C65" s="14" t="s">
        <v>130</v>
      </c>
      <c r="D65" s="15">
        <v>45085</v>
      </c>
      <c r="E65" s="1" t="s">
        <v>45</v>
      </c>
      <c r="F65" s="14">
        <v>1</v>
      </c>
      <c r="G65" s="14">
        <v>1</v>
      </c>
      <c r="H65" s="1" t="s">
        <v>131</v>
      </c>
      <c r="I65" s="5">
        <v>390000</v>
      </c>
    </row>
    <row r="66" spans="1:9" x14ac:dyDescent="0.25">
      <c r="A66" s="1" t="s">
        <v>18</v>
      </c>
      <c r="B66" s="13">
        <v>45037</v>
      </c>
      <c r="C66" s="14" t="s">
        <v>132</v>
      </c>
      <c r="D66" s="15">
        <v>45066</v>
      </c>
      <c r="E66" s="1" t="s">
        <v>51</v>
      </c>
      <c r="F66" s="14">
        <v>1</v>
      </c>
      <c r="G66" s="14">
        <v>-18</v>
      </c>
      <c r="H66" s="1" t="s">
        <v>133</v>
      </c>
      <c r="I66" s="5">
        <v>390000</v>
      </c>
    </row>
    <row r="67" spans="1:9" x14ac:dyDescent="0.25">
      <c r="A67" s="1" t="s">
        <v>18</v>
      </c>
      <c r="B67" s="13">
        <v>45020</v>
      </c>
      <c r="C67" s="14" t="s">
        <v>134</v>
      </c>
      <c r="D67" s="15">
        <v>45066</v>
      </c>
      <c r="E67" s="1" t="s">
        <v>51</v>
      </c>
      <c r="F67" s="14">
        <v>1</v>
      </c>
      <c r="G67" s="14">
        <v>-18</v>
      </c>
      <c r="H67" s="1" t="s">
        <v>133</v>
      </c>
      <c r="I67" s="5">
        <v>390000</v>
      </c>
    </row>
    <row r="68" spans="1:9" x14ac:dyDescent="0.25">
      <c r="A68" s="16" t="s">
        <v>135</v>
      </c>
      <c r="B68" s="16"/>
      <c r="C68" s="16"/>
      <c r="D68" s="16"/>
      <c r="E68" s="16"/>
      <c r="F68" s="16"/>
      <c r="G68" s="16"/>
      <c r="H68" s="16"/>
      <c r="I68" s="17">
        <v>1170000</v>
      </c>
    </row>
    <row r="69" spans="1:9" x14ac:dyDescent="0.25">
      <c r="A69" s="1" t="s">
        <v>19</v>
      </c>
      <c r="B69" s="13">
        <v>45040</v>
      </c>
      <c r="C69" s="14" t="s">
        <v>136</v>
      </c>
      <c r="D69" s="15">
        <v>45076</v>
      </c>
      <c r="E69" s="1" t="s">
        <v>109</v>
      </c>
      <c r="F69" s="14">
        <v>1</v>
      </c>
      <c r="G69" s="14">
        <v>-8</v>
      </c>
      <c r="H69" s="1" t="s">
        <v>137</v>
      </c>
      <c r="I69" s="5">
        <v>175000.01</v>
      </c>
    </row>
    <row r="70" spans="1:9" x14ac:dyDescent="0.25">
      <c r="A70" s="16" t="s">
        <v>138</v>
      </c>
      <c r="B70" s="16"/>
      <c r="C70" s="16"/>
      <c r="D70" s="16"/>
      <c r="E70" s="16"/>
      <c r="F70" s="16"/>
      <c r="G70" s="16"/>
      <c r="H70" s="16"/>
      <c r="I70" s="17">
        <v>175000.01</v>
      </c>
    </row>
    <row r="71" spans="1:9" x14ac:dyDescent="0.25">
      <c r="A71" s="1" t="s">
        <v>20</v>
      </c>
      <c r="B71" s="13">
        <v>44986</v>
      </c>
      <c r="C71" s="14" t="s">
        <v>139</v>
      </c>
      <c r="D71" s="15">
        <v>45066</v>
      </c>
      <c r="E71" s="1" t="s">
        <v>51</v>
      </c>
      <c r="F71" s="14">
        <v>1</v>
      </c>
      <c r="G71" s="14">
        <v>-18</v>
      </c>
      <c r="H71" s="1" t="s">
        <v>140</v>
      </c>
      <c r="I71" s="5">
        <v>44208.7</v>
      </c>
    </row>
    <row r="72" spans="1:9" x14ac:dyDescent="0.25">
      <c r="A72" s="16" t="s">
        <v>141</v>
      </c>
      <c r="B72" s="16"/>
      <c r="C72" s="16"/>
      <c r="D72" s="16"/>
      <c r="E72" s="16"/>
      <c r="F72" s="16"/>
      <c r="G72" s="16"/>
      <c r="H72" s="16"/>
      <c r="I72" s="17">
        <v>44208.7</v>
      </c>
    </row>
    <row r="73" spans="1:9" x14ac:dyDescent="0.25">
      <c r="A73" s="1" t="s">
        <v>21</v>
      </c>
      <c r="B73" s="13">
        <v>45040</v>
      </c>
      <c r="C73" s="14" t="s">
        <v>142</v>
      </c>
      <c r="D73" s="15">
        <v>45066</v>
      </c>
      <c r="E73" s="1" t="s">
        <v>51</v>
      </c>
      <c r="F73" s="14">
        <v>1</v>
      </c>
      <c r="G73" s="14">
        <v>-18</v>
      </c>
      <c r="H73" s="1" t="s">
        <v>143</v>
      </c>
      <c r="I73" s="5">
        <v>72334</v>
      </c>
    </row>
    <row r="74" spans="1:9" x14ac:dyDescent="0.25">
      <c r="A74" s="16" t="s">
        <v>144</v>
      </c>
      <c r="B74" s="16"/>
      <c r="C74" s="16"/>
      <c r="D74" s="16"/>
      <c r="E74" s="16"/>
      <c r="F74" s="16"/>
      <c r="G74" s="16"/>
      <c r="H74" s="16"/>
      <c r="I74" s="17">
        <v>72334</v>
      </c>
    </row>
    <row r="75" spans="1:9" x14ac:dyDescent="0.25">
      <c r="A75" s="1" t="s">
        <v>22</v>
      </c>
      <c r="B75" s="13">
        <v>45051</v>
      </c>
      <c r="C75" s="14" t="s">
        <v>145</v>
      </c>
      <c r="D75" s="15">
        <v>45081</v>
      </c>
      <c r="E75" s="1" t="s">
        <v>146</v>
      </c>
      <c r="F75" s="14">
        <v>1</v>
      </c>
      <c r="G75" s="14">
        <v>-3</v>
      </c>
      <c r="H75" s="1" t="s">
        <v>147</v>
      </c>
      <c r="I75" s="5">
        <v>368160</v>
      </c>
    </row>
    <row r="76" spans="1:9" x14ac:dyDescent="0.25">
      <c r="A76" s="16" t="s">
        <v>148</v>
      </c>
      <c r="B76" s="16"/>
      <c r="C76" s="16"/>
      <c r="D76" s="16"/>
      <c r="E76" s="16"/>
      <c r="F76" s="16"/>
      <c r="G76" s="16"/>
      <c r="H76" s="16"/>
      <c r="I76" s="17">
        <v>368160</v>
      </c>
    </row>
    <row r="77" spans="1:9" x14ac:dyDescent="0.25">
      <c r="A77" s="1" t="s">
        <v>23</v>
      </c>
      <c r="B77" s="13">
        <v>45071</v>
      </c>
      <c r="C77" s="14" t="s">
        <v>149</v>
      </c>
      <c r="D77" s="15">
        <v>45101</v>
      </c>
      <c r="E77" s="1" t="s">
        <v>150</v>
      </c>
      <c r="F77" s="14">
        <v>1</v>
      </c>
      <c r="G77" s="14">
        <v>17</v>
      </c>
      <c r="H77" s="1" t="s">
        <v>151</v>
      </c>
      <c r="I77" s="5">
        <v>187620</v>
      </c>
    </row>
    <row r="78" spans="1:9" x14ac:dyDescent="0.25">
      <c r="A78" s="16" t="s">
        <v>152</v>
      </c>
      <c r="B78" s="16"/>
      <c r="C78" s="16"/>
      <c r="D78" s="16"/>
      <c r="E78" s="16"/>
      <c r="F78" s="16"/>
      <c r="G78" s="16"/>
      <c r="H78" s="16"/>
      <c r="I78" s="17">
        <v>187620</v>
      </c>
    </row>
    <row r="79" spans="1:9" x14ac:dyDescent="0.25">
      <c r="A79" s="1" t="s">
        <v>24</v>
      </c>
      <c r="B79" s="13">
        <v>45044</v>
      </c>
      <c r="C79" s="14" t="s">
        <v>153</v>
      </c>
      <c r="D79" s="15">
        <v>45082</v>
      </c>
      <c r="E79" s="1" t="s">
        <v>154</v>
      </c>
      <c r="F79" s="14">
        <v>1</v>
      </c>
      <c r="G79" s="14">
        <v>-2</v>
      </c>
      <c r="H79" s="1" t="s">
        <v>155</v>
      </c>
      <c r="I79" s="5">
        <v>23879.98</v>
      </c>
    </row>
    <row r="80" spans="1:9" x14ac:dyDescent="0.25">
      <c r="A80" s="1" t="s">
        <v>24</v>
      </c>
      <c r="B80" s="13">
        <v>45044</v>
      </c>
      <c r="C80" s="14" t="s">
        <v>156</v>
      </c>
      <c r="D80" s="15">
        <v>45082</v>
      </c>
      <c r="E80" s="1" t="s">
        <v>154</v>
      </c>
      <c r="F80" s="14">
        <v>1</v>
      </c>
      <c r="G80" s="14">
        <v>-2</v>
      </c>
      <c r="H80" s="1" t="s">
        <v>155</v>
      </c>
      <c r="I80" s="5">
        <v>60032.42</v>
      </c>
    </row>
    <row r="81" spans="1:9" x14ac:dyDescent="0.25">
      <c r="A81" s="1" t="s">
        <v>24</v>
      </c>
      <c r="B81" s="13">
        <v>45044</v>
      </c>
      <c r="C81" s="14" t="s">
        <v>157</v>
      </c>
      <c r="D81" s="15">
        <v>45082</v>
      </c>
      <c r="E81" s="1" t="s">
        <v>154</v>
      </c>
      <c r="F81" s="14">
        <v>1</v>
      </c>
      <c r="G81" s="14">
        <v>-2</v>
      </c>
      <c r="H81" s="1" t="s">
        <v>155</v>
      </c>
      <c r="I81" s="5">
        <v>1510.26</v>
      </c>
    </row>
    <row r="82" spans="1:9" x14ac:dyDescent="0.25">
      <c r="A82" s="16" t="s">
        <v>158</v>
      </c>
      <c r="B82" s="16"/>
      <c r="C82" s="16"/>
      <c r="D82" s="16"/>
      <c r="E82" s="16"/>
      <c r="F82" s="16"/>
      <c r="G82" s="16"/>
      <c r="H82" s="16"/>
      <c r="I82" s="17">
        <v>85422.659999999989</v>
      </c>
    </row>
    <row r="83" spans="1:9" x14ac:dyDescent="0.25">
      <c r="A83" s="1" t="s">
        <v>25</v>
      </c>
      <c r="B83" s="13">
        <v>45065</v>
      </c>
      <c r="C83" s="14" t="s">
        <v>159</v>
      </c>
      <c r="D83" s="15">
        <v>45095</v>
      </c>
      <c r="E83" s="1" t="s">
        <v>77</v>
      </c>
      <c r="F83" s="14">
        <v>1</v>
      </c>
      <c r="G83" s="14">
        <v>11</v>
      </c>
      <c r="H83" s="1" t="s">
        <v>160</v>
      </c>
      <c r="I83" s="5">
        <v>98364.57</v>
      </c>
    </row>
    <row r="84" spans="1:9" x14ac:dyDescent="0.25">
      <c r="A84" s="16" t="s">
        <v>161</v>
      </c>
      <c r="B84" s="16"/>
      <c r="C84" s="16"/>
      <c r="D84" s="16"/>
      <c r="E84" s="16"/>
      <c r="F84" s="16"/>
      <c r="G84" s="16"/>
      <c r="H84" s="16"/>
      <c r="I84" s="17">
        <v>98364.57</v>
      </c>
    </row>
    <row r="85" spans="1:9" x14ac:dyDescent="0.25">
      <c r="A85" s="1" t="s">
        <v>26</v>
      </c>
      <c r="B85" s="13">
        <v>45049</v>
      </c>
      <c r="C85" s="14" t="s">
        <v>162</v>
      </c>
      <c r="D85" s="15">
        <v>45079</v>
      </c>
      <c r="E85" s="1" t="s">
        <v>47</v>
      </c>
      <c r="F85" s="14">
        <v>1</v>
      </c>
      <c r="G85" s="14">
        <v>-5</v>
      </c>
      <c r="H85" s="1" t="s">
        <v>163</v>
      </c>
      <c r="I85" s="5">
        <v>20331.47</v>
      </c>
    </row>
    <row r="86" spans="1:9" x14ac:dyDescent="0.25">
      <c r="A86" s="1" t="s">
        <v>26</v>
      </c>
      <c r="B86" s="13">
        <v>45049</v>
      </c>
      <c r="C86" s="14" t="s">
        <v>164</v>
      </c>
      <c r="D86" s="15">
        <v>45079</v>
      </c>
      <c r="E86" s="1" t="s">
        <v>47</v>
      </c>
      <c r="F86" s="14">
        <v>1</v>
      </c>
      <c r="G86" s="14">
        <v>-5</v>
      </c>
      <c r="H86" s="1" t="s">
        <v>163</v>
      </c>
      <c r="I86" s="5">
        <v>17005.55</v>
      </c>
    </row>
    <row r="87" spans="1:9" x14ac:dyDescent="0.25">
      <c r="A87" s="1" t="s">
        <v>26</v>
      </c>
      <c r="B87" s="13">
        <v>45049</v>
      </c>
      <c r="C87" s="14" t="s">
        <v>165</v>
      </c>
      <c r="D87" s="15">
        <v>45079</v>
      </c>
      <c r="E87" s="1" t="s">
        <v>47</v>
      </c>
      <c r="F87" s="14">
        <v>1</v>
      </c>
      <c r="G87" s="14">
        <v>-5</v>
      </c>
      <c r="H87" s="1" t="s">
        <v>163</v>
      </c>
      <c r="I87" s="5">
        <v>2939.62</v>
      </c>
    </row>
    <row r="88" spans="1:9" x14ac:dyDescent="0.25">
      <c r="A88" s="1" t="s">
        <v>26</v>
      </c>
      <c r="B88" s="13">
        <v>45049</v>
      </c>
      <c r="C88" s="14" t="s">
        <v>166</v>
      </c>
      <c r="D88" s="15">
        <v>45079</v>
      </c>
      <c r="E88" s="1" t="s">
        <v>47</v>
      </c>
      <c r="F88" s="14">
        <v>1</v>
      </c>
      <c r="G88" s="14">
        <v>-5</v>
      </c>
      <c r="H88" s="1" t="s">
        <v>163</v>
      </c>
      <c r="I88" s="5">
        <v>83812.039999999994</v>
      </c>
    </row>
    <row r="89" spans="1:9" x14ac:dyDescent="0.25">
      <c r="A89" s="16" t="s">
        <v>167</v>
      </c>
      <c r="B89" s="16"/>
      <c r="C89" s="16"/>
      <c r="D89" s="16"/>
      <c r="E89" s="16"/>
      <c r="F89" s="16"/>
      <c r="G89" s="16"/>
      <c r="H89" s="16"/>
      <c r="I89" s="17">
        <v>124088.68</v>
      </c>
    </row>
    <row r="90" spans="1:9" x14ac:dyDescent="0.25">
      <c r="A90" s="1" t="s">
        <v>27</v>
      </c>
      <c r="B90" s="13">
        <v>45051</v>
      </c>
      <c r="C90" s="14" t="s">
        <v>168</v>
      </c>
      <c r="D90" s="15">
        <v>45081</v>
      </c>
      <c r="E90" s="1" t="s">
        <v>146</v>
      </c>
      <c r="F90" s="14">
        <v>1</v>
      </c>
      <c r="G90" s="14">
        <v>-3</v>
      </c>
      <c r="H90" s="1" t="s">
        <v>169</v>
      </c>
      <c r="I90" s="5">
        <v>737100</v>
      </c>
    </row>
    <row r="91" spans="1:9" x14ac:dyDescent="0.25">
      <c r="A91" s="16" t="s">
        <v>170</v>
      </c>
      <c r="B91" s="16"/>
      <c r="C91" s="16"/>
      <c r="D91" s="16"/>
      <c r="E91" s="16"/>
      <c r="F91" s="16"/>
      <c r="G91" s="16"/>
      <c r="H91" s="16"/>
      <c r="I91" s="17">
        <v>737100</v>
      </c>
    </row>
    <row r="92" spans="1:9" x14ac:dyDescent="0.25">
      <c r="A92" s="1" t="s">
        <v>28</v>
      </c>
      <c r="B92" s="13">
        <v>45056</v>
      </c>
      <c r="C92" s="14" t="s">
        <v>171</v>
      </c>
      <c r="D92" s="15">
        <v>45086</v>
      </c>
      <c r="E92" s="1" t="s">
        <v>172</v>
      </c>
      <c r="F92" s="14">
        <v>1</v>
      </c>
      <c r="G92" s="14">
        <v>2</v>
      </c>
      <c r="H92" s="1" t="s">
        <v>173</v>
      </c>
      <c r="I92" s="5">
        <v>14200</v>
      </c>
    </row>
    <row r="93" spans="1:9" x14ac:dyDescent="0.25">
      <c r="A93" s="16" t="s">
        <v>174</v>
      </c>
      <c r="B93" s="16"/>
      <c r="C93" s="16"/>
      <c r="D93" s="16"/>
      <c r="E93" s="16"/>
      <c r="F93" s="16"/>
      <c r="G93" s="16"/>
      <c r="H93" s="16"/>
      <c r="I93" s="17">
        <v>14200</v>
      </c>
    </row>
    <row r="94" spans="1:9" x14ac:dyDescent="0.25">
      <c r="A94" s="1" t="s">
        <v>29</v>
      </c>
      <c r="B94" s="13">
        <v>45069</v>
      </c>
      <c r="C94" s="14" t="s">
        <v>175</v>
      </c>
      <c r="D94" s="15">
        <v>45099</v>
      </c>
      <c r="E94" s="1" t="s">
        <v>176</v>
      </c>
      <c r="F94" s="14">
        <v>1</v>
      </c>
      <c r="G94" s="14">
        <v>15</v>
      </c>
      <c r="H94" s="1" t="s">
        <v>177</v>
      </c>
      <c r="I94" s="5">
        <v>14796.07</v>
      </c>
    </row>
    <row r="95" spans="1:9" x14ac:dyDescent="0.25">
      <c r="A95" s="1" t="s">
        <v>29</v>
      </c>
      <c r="B95" s="13">
        <v>45057</v>
      </c>
      <c r="C95" s="14" t="s">
        <v>178</v>
      </c>
      <c r="D95" s="15">
        <v>45087</v>
      </c>
      <c r="E95" s="1" t="s">
        <v>179</v>
      </c>
      <c r="F95" s="14">
        <v>1</v>
      </c>
      <c r="G95" s="14">
        <v>3</v>
      </c>
      <c r="H95" s="1" t="s">
        <v>177</v>
      </c>
      <c r="I95" s="5">
        <v>7106.76</v>
      </c>
    </row>
    <row r="96" spans="1:9" x14ac:dyDescent="0.25">
      <c r="A96" s="16" t="s">
        <v>180</v>
      </c>
      <c r="B96" s="16"/>
      <c r="C96" s="16"/>
      <c r="D96" s="16"/>
      <c r="E96" s="16"/>
      <c r="F96" s="16"/>
      <c r="G96" s="16"/>
      <c r="H96" s="16"/>
      <c r="I96" s="17">
        <v>21902.83</v>
      </c>
    </row>
    <row r="97" spans="1:9" x14ac:dyDescent="0.25">
      <c r="A97" s="1" t="s">
        <v>30</v>
      </c>
      <c r="I97" s="5">
        <v>3947182.1899999995</v>
      </c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</sheetData>
  <mergeCells count="3">
    <mergeCell ref="A7:I7"/>
    <mergeCell ref="A8:I8"/>
    <mergeCell ref="H9:I9"/>
  </mergeCells>
  <conditionalFormatting sqref="E12:E1048576">
    <cfRule type="expression" dxfId="0" priority="1">
      <formula>AND($F12=1,$G12&lt;0)</formula>
    </cfRule>
  </conditionalFormatting>
  <printOptions horizontalCentered="1"/>
  <pageMargins left="0.23622047244094491" right="0.23622047244094491" top="0.31496062992125984" bottom="0.25" header="0.31496062992125984" footer="0.31496062992125984"/>
  <pageSetup scale="71" orientation="landscape" r:id="rId2"/>
  <rowBreaks count="1" manualBreakCount="1">
    <brk id="50" max="8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4752-38C9-4EE6-80F1-5FDC25AEB2CC}">
  <sheetPr codeName="Hoja7"/>
  <dimension ref="A1:H130"/>
  <sheetViews>
    <sheetView zoomScaleNormal="100" workbookViewId="0">
      <selection activeCell="G77" sqref="G77"/>
    </sheetView>
  </sheetViews>
  <sheetFormatPr baseColWidth="10" defaultColWidth="12.85546875" defaultRowHeight="15" x14ac:dyDescent="0.25"/>
  <cols>
    <col min="1" max="1" width="39.140625" style="1" customWidth="1"/>
    <col min="2" max="2" width="21" style="1" customWidth="1"/>
    <col min="3" max="3" width="14.28515625" style="1" customWidth="1"/>
    <col min="4" max="4" width="11.42578125" style="1" customWidth="1"/>
    <col min="5" max="5" width="16.5703125" style="1" customWidth="1"/>
    <col min="6" max="6" width="1.7109375" style="1" hidden="1" customWidth="1"/>
    <col min="7" max="7" width="43.85546875" style="1" customWidth="1"/>
    <col min="8" max="8" width="15.42578125" style="1" customWidth="1"/>
    <col min="9" max="16384" width="12.85546875" style="1"/>
  </cols>
  <sheetData>
    <row r="1" spans="1:8" x14ac:dyDescent="0.25">
      <c r="A1" s="6"/>
      <c r="B1" s="6"/>
      <c r="C1" s="6"/>
      <c r="D1" s="6"/>
      <c r="E1" s="6"/>
      <c r="F1" s="6"/>
      <c r="G1" s="6"/>
      <c r="H1" s="6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21.75" customHeight="1" x14ac:dyDescent="0.25">
      <c r="A3" s="6"/>
      <c r="B3" s="6"/>
      <c r="C3" s="6"/>
      <c r="D3" s="6"/>
      <c r="E3" s="6"/>
      <c r="F3" s="6"/>
      <c r="G3" s="6"/>
      <c r="H3" s="6"/>
    </row>
    <row r="4" spans="1:8" ht="18.75" customHeight="1" x14ac:dyDescent="0.25">
      <c r="A4" s="6"/>
      <c r="B4" s="6"/>
      <c r="C4" s="6"/>
      <c r="D4" s="6"/>
      <c r="E4" s="6"/>
      <c r="F4" s="6"/>
      <c r="G4" s="6"/>
      <c r="H4" s="6"/>
    </row>
    <row r="5" spans="1:8" ht="15" customHeight="1" x14ac:dyDescent="0.25">
      <c r="A5" s="6"/>
      <c r="B5" s="6"/>
      <c r="C5" s="6"/>
      <c r="D5" s="6"/>
      <c r="E5" s="6"/>
      <c r="F5" s="6"/>
      <c r="G5" s="6"/>
      <c r="H5" s="6"/>
    </row>
    <row r="6" spans="1:8" ht="22.5" x14ac:dyDescent="0.35">
      <c r="A6" s="25" t="s">
        <v>181</v>
      </c>
      <c r="B6" s="25"/>
      <c r="C6" s="25"/>
      <c r="D6" s="25"/>
      <c r="E6" s="25"/>
      <c r="F6" s="25"/>
      <c r="G6" s="25"/>
      <c r="H6" s="25"/>
    </row>
    <row r="7" spans="1:8" x14ac:dyDescent="0.25">
      <c r="A7" s="34" t="s">
        <v>182</v>
      </c>
      <c r="B7" s="34"/>
      <c r="C7" s="34"/>
      <c r="D7" s="34"/>
      <c r="E7" s="34"/>
      <c r="F7" s="34"/>
      <c r="G7" s="34"/>
      <c r="H7" s="34"/>
    </row>
    <row r="8" spans="1:8" x14ac:dyDescent="0.25">
      <c r="A8" s="6"/>
      <c r="B8" s="6"/>
      <c r="C8" s="6"/>
      <c r="D8" s="6"/>
      <c r="E8" s="6"/>
      <c r="F8" s="6"/>
      <c r="G8" s="18">
        <v>45084</v>
      </c>
      <c r="H8" s="6"/>
    </row>
    <row r="9" spans="1:8" ht="30" x14ac:dyDescent="0.25">
      <c r="A9" s="26" t="s">
        <v>34</v>
      </c>
      <c r="B9" s="27" t="s">
        <v>2</v>
      </c>
      <c r="C9" s="28" t="s">
        <v>183</v>
      </c>
      <c r="D9" s="27" t="s">
        <v>184</v>
      </c>
      <c r="E9" s="28" t="s">
        <v>225</v>
      </c>
      <c r="F9" s="26" t="s">
        <v>37</v>
      </c>
      <c r="G9" s="27" t="s">
        <v>224</v>
      </c>
      <c r="H9" s="28" t="s">
        <v>244</v>
      </c>
    </row>
    <row r="10" spans="1:8" ht="24.75" x14ac:dyDescent="0.25">
      <c r="A10" s="29" t="s">
        <v>185</v>
      </c>
      <c r="B10" s="31">
        <v>45057</v>
      </c>
      <c r="C10" s="29" t="s">
        <v>186</v>
      </c>
      <c r="D10" s="30">
        <v>518</v>
      </c>
      <c r="E10" s="30" t="s">
        <v>187</v>
      </c>
      <c r="F10" s="29">
        <v>0</v>
      </c>
      <c r="G10" s="36" t="s">
        <v>226</v>
      </c>
      <c r="H10" s="32">
        <v>23600</v>
      </c>
    </row>
    <row r="11" spans="1:8" x14ac:dyDescent="0.25">
      <c r="A11" s="29" t="s">
        <v>185</v>
      </c>
      <c r="B11" s="31">
        <v>45057</v>
      </c>
      <c r="C11" s="29" t="s">
        <v>186</v>
      </c>
      <c r="D11" s="30">
        <v>518</v>
      </c>
      <c r="E11" s="30" t="s">
        <v>187</v>
      </c>
      <c r="F11" s="29" t="s">
        <v>227</v>
      </c>
      <c r="G11" s="35"/>
      <c r="H11" s="32">
        <v>23600</v>
      </c>
    </row>
    <row r="12" spans="1:8" x14ac:dyDescent="0.25">
      <c r="A12" s="29" t="s">
        <v>188</v>
      </c>
      <c r="B12" s="29"/>
      <c r="C12" s="29"/>
      <c r="D12" s="29"/>
      <c r="E12" s="29"/>
      <c r="F12" s="29"/>
      <c r="G12" s="35"/>
      <c r="H12" s="32">
        <v>23600</v>
      </c>
    </row>
    <row r="13" spans="1:8" ht="24.75" x14ac:dyDescent="0.25">
      <c r="A13" s="29" t="s">
        <v>189</v>
      </c>
      <c r="B13" s="31">
        <v>45055</v>
      </c>
      <c r="C13" s="29" t="s">
        <v>186</v>
      </c>
      <c r="D13" s="30">
        <v>509</v>
      </c>
      <c r="E13" s="30" t="s">
        <v>190</v>
      </c>
      <c r="F13" s="29">
        <v>0</v>
      </c>
      <c r="G13" s="36" t="s">
        <v>228</v>
      </c>
      <c r="H13" s="32">
        <v>44840</v>
      </c>
    </row>
    <row r="14" spans="1:8" x14ac:dyDescent="0.25">
      <c r="A14" s="29" t="s">
        <v>189</v>
      </c>
      <c r="B14" s="31">
        <v>45055</v>
      </c>
      <c r="C14" s="29" t="s">
        <v>186</v>
      </c>
      <c r="D14" s="30">
        <v>509</v>
      </c>
      <c r="E14" s="30" t="s">
        <v>190</v>
      </c>
      <c r="F14" s="29" t="s">
        <v>227</v>
      </c>
      <c r="G14" s="35"/>
      <c r="H14" s="32">
        <v>44840</v>
      </c>
    </row>
    <row r="15" spans="1:8" x14ac:dyDescent="0.25">
      <c r="A15" s="29" t="s">
        <v>191</v>
      </c>
      <c r="B15" s="29"/>
      <c r="C15" s="29"/>
      <c r="D15" s="29"/>
      <c r="E15" s="29"/>
      <c r="F15" s="29"/>
      <c r="G15" s="35"/>
      <c r="H15" s="32">
        <v>44840</v>
      </c>
    </row>
    <row r="16" spans="1:8" ht="36.75" x14ac:dyDescent="0.25">
      <c r="A16" s="29" t="s">
        <v>192</v>
      </c>
      <c r="B16" s="31">
        <v>45070</v>
      </c>
      <c r="C16" s="29" t="s">
        <v>186</v>
      </c>
      <c r="D16" s="30">
        <v>571</v>
      </c>
      <c r="E16" s="30" t="s">
        <v>193</v>
      </c>
      <c r="F16" s="29">
        <v>0</v>
      </c>
      <c r="G16" s="36" t="s">
        <v>229</v>
      </c>
      <c r="H16" s="32">
        <v>2496</v>
      </c>
    </row>
    <row r="17" spans="1:8" x14ac:dyDescent="0.25">
      <c r="A17" s="29" t="s">
        <v>192</v>
      </c>
      <c r="B17" s="31">
        <v>45070</v>
      </c>
      <c r="C17" s="29" t="s">
        <v>186</v>
      </c>
      <c r="D17" s="30">
        <v>571</v>
      </c>
      <c r="E17" s="30" t="s">
        <v>193</v>
      </c>
      <c r="F17" s="29" t="s">
        <v>227</v>
      </c>
      <c r="G17" s="35"/>
      <c r="H17" s="32">
        <v>2496</v>
      </c>
    </row>
    <row r="18" spans="1:8" ht="36.75" x14ac:dyDescent="0.25">
      <c r="A18" s="29" t="s">
        <v>192</v>
      </c>
      <c r="B18" s="31">
        <v>45070</v>
      </c>
      <c r="C18" s="29" t="s">
        <v>186</v>
      </c>
      <c r="D18" s="30">
        <v>571</v>
      </c>
      <c r="E18" s="30" t="s">
        <v>194</v>
      </c>
      <c r="F18" s="29">
        <v>0</v>
      </c>
      <c r="G18" s="36" t="s">
        <v>229</v>
      </c>
      <c r="H18" s="32">
        <v>2496</v>
      </c>
    </row>
    <row r="19" spans="1:8" x14ac:dyDescent="0.25">
      <c r="A19" s="29" t="s">
        <v>192</v>
      </c>
      <c r="B19" s="31">
        <v>45070</v>
      </c>
      <c r="C19" s="29" t="s">
        <v>186</v>
      </c>
      <c r="D19" s="30">
        <v>571</v>
      </c>
      <c r="E19" s="30" t="s">
        <v>194</v>
      </c>
      <c r="F19" s="29" t="s">
        <v>227</v>
      </c>
      <c r="G19" s="35"/>
      <c r="H19" s="32">
        <v>2496</v>
      </c>
    </row>
    <row r="20" spans="1:8" ht="36.75" x14ac:dyDescent="0.25">
      <c r="A20" s="29" t="s">
        <v>192</v>
      </c>
      <c r="B20" s="31">
        <v>45070</v>
      </c>
      <c r="C20" s="29" t="s">
        <v>186</v>
      </c>
      <c r="D20" s="30">
        <v>571</v>
      </c>
      <c r="E20" s="30" t="s">
        <v>195</v>
      </c>
      <c r="F20" s="29">
        <v>0</v>
      </c>
      <c r="G20" s="36" t="s">
        <v>229</v>
      </c>
      <c r="H20" s="32">
        <v>2496</v>
      </c>
    </row>
    <row r="21" spans="1:8" x14ac:dyDescent="0.25">
      <c r="A21" s="29" t="s">
        <v>192</v>
      </c>
      <c r="B21" s="31">
        <v>45070</v>
      </c>
      <c r="C21" s="29" t="s">
        <v>186</v>
      </c>
      <c r="D21" s="30">
        <v>571</v>
      </c>
      <c r="E21" s="30" t="s">
        <v>195</v>
      </c>
      <c r="F21" s="29" t="s">
        <v>227</v>
      </c>
      <c r="G21" s="35"/>
      <c r="H21" s="32">
        <v>2496</v>
      </c>
    </row>
    <row r="22" spans="1:8" x14ac:dyDescent="0.25">
      <c r="A22" s="29" t="s">
        <v>196</v>
      </c>
      <c r="B22" s="29"/>
      <c r="C22" s="29"/>
      <c r="D22" s="29"/>
      <c r="E22" s="29"/>
      <c r="F22" s="29"/>
      <c r="G22" s="35"/>
      <c r="H22" s="32">
        <v>7488</v>
      </c>
    </row>
    <row r="23" spans="1:8" ht="24.75" x14ac:dyDescent="0.25">
      <c r="A23" s="29" t="s">
        <v>14</v>
      </c>
      <c r="B23" s="31">
        <v>45065</v>
      </c>
      <c r="C23" s="29" t="s">
        <v>186</v>
      </c>
      <c r="D23" s="30">
        <v>550</v>
      </c>
      <c r="E23" s="30" t="s">
        <v>197</v>
      </c>
      <c r="F23" s="29">
        <v>0</v>
      </c>
      <c r="G23" s="36" t="s">
        <v>230</v>
      </c>
      <c r="H23" s="32">
        <v>88985.43</v>
      </c>
    </row>
    <row r="24" spans="1:8" x14ac:dyDescent="0.25">
      <c r="A24" s="29" t="s">
        <v>14</v>
      </c>
      <c r="B24" s="31">
        <v>45065</v>
      </c>
      <c r="C24" s="29" t="s">
        <v>186</v>
      </c>
      <c r="D24" s="30">
        <v>550</v>
      </c>
      <c r="E24" s="30" t="s">
        <v>197</v>
      </c>
      <c r="F24" s="29" t="s">
        <v>227</v>
      </c>
      <c r="G24" s="35"/>
      <c r="H24" s="32">
        <v>88985.43</v>
      </c>
    </row>
    <row r="25" spans="1:8" x14ac:dyDescent="0.25">
      <c r="A25" s="29" t="s">
        <v>119</v>
      </c>
      <c r="B25" s="29"/>
      <c r="C25" s="29"/>
      <c r="D25" s="29"/>
      <c r="E25" s="29"/>
      <c r="F25" s="29"/>
      <c r="G25" s="35"/>
      <c r="H25" s="32">
        <v>88985.43</v>
      </c>
    </row>
    <row r="26" spans="1:8" ht="24.75" x14ac:dyDescent="0.25">
      <c r="A26" s="29" t="s">
        <v>198</v>
      </c>
      <c r="B26" s="31">
        <v>45050</v>
      </c>
      <c r="C26" s="29" t="s">
        <v>186</v>
      </c>
      <c r="D26" s="30">
        <v>493</v>
      </c>
      <c r="E26" s="30" t="s">
        <v>199</v>
      </c>
      <c r="F26" s="29">
        <v>0</v>
      </c>
      <c r="G26" s="36" t="s">
        <v>231</v>
      </c>
      <c r="H26" s="32">
        <v>4710.7</v>
      </c>
    </row>
    <row r="27" spans="1:8" x14ac:dyDescent="0.25">
      <c r="A27" s="29" t="s">
        <v>198</v>
      </c>
      <c r="B27" s="31">
        <v>45050</v>
      </c>
      <c r="C27" s="29" t="s">
        <v>186</v>
      </c>
      <c r="D27" s="30">
        <v>493</v>
      </c>
      <c r="E27" s="30" t="s">
        <v>199</v>
      </c>
      <c r="F27" s="29" t="s">
        <v>227</v>
      </c>
      <c r="G27" s="35"/>
      <c r="H27" s="32">
        <v>4710.7</v>
      </c>
    </row>
    <row r="28" spans="1:8" ht="24.75" x14ac:dyDescent="0.25">
      <c r="A28" s="29" t="s">
        <v>198</v>
      </c>
      <c r="B28" s="31">
        <v>45070</v>
      </c>
      <c r="C28" s="29" t="s">
        <v>186</v>
      </c>
      <c r="D28" s="30">
        <v>569</v>
      </c>
      <c r="E28" s="30" t="s">
        <v>200</v>
      </c>
      <c r="F28" s="29">
        <v>0</v>
      </c>
      <c r="G28" s="36" t="s">
        <v>232</v>
      </c>
      <c r="H28" s="32">
        <v>2649.62</v>
      </c>
    </row>
    <row r="29" spans="1:8" x14ac:dyDescent="0.25">
      <c r="A29" s="29" t="s">
        <v>198</v>
      </c>
      <c r="B29" s="31">
        <v>45070</v>
      </c>
      <c r="C29" s="29" t="s">
        <v>186</v>
      </c>
      <c r="D29" s="30">
        <v>569</v>
      </c>
      <c r="E29" s="30" t="s">
        <v>200</v>
      </c>
      <c r="F29" s="29" t="s">
        <v>227</v>
      </c>
      <c r="G29" s="35"/>
      <c r="H29" s="32">
        <v>2649.62</v>
      </c>
    </row>
    <row r="30" spans="1:8" x14ac:dyDescent="0.25">
      <c r="A30" s="29" t="s">
        <v>201</v>
      </c>
      <c r="B30" s="29"/>
      <c r="C30" s="29"/>
      <c r="D30" s="29"/>
      <c r="E30" s="29"/>
      <c r="F30" s="29"/>
      <c r="G30" s="35"/>
      <c r="H30" s="32">
        <v>7360.32</v>
      </c>
    </row>
    <row r="31" spans="1:8" x14ac:dyDescent="0.25">
      <c r="A31" s="29" t="s">
        <v>202</v>
      </c>
      <c r="B31" s="31">
        <v>45057</v>
      </c>
      <c r="C31" s="29" t="s">
        <v>186</v>
      </c>
      <c r="D31" s="30">
        <v>519</v>
      </c>
      <c r="E31" s="30" t="s">
        <v>203</v>
      </c>
      <c r="F31" s="29">
        <v>0</v>
      </c>
      <c r="G31" s="36" t="s">
        <v>233</v>
      </c>
      <c r="H31" s="32">
        <v>3100</v>
      </c>
    </row>
    <row r="32" spans="1:8" x14ac:dyDescent="0.25">
      <c r="A32" s="29" t="s">
        <v>202</v>
      </c>
      <c r="B32" s="31">
        <v>45057</v>
      </c>
      <c r="C32" s="29" t="s">
        <v>186</v>
      </c>
      <c r="D32" s="30">
        <v>519</v>
      </c>
      <c r="E32" s="30" t="s">
        <v>203</v>
      </c>
      <c r="F32" s="29" t="s">
        <v>227</v>
      </c>
      <c r="G32" s="35"/>
      <c r="H32" s="32">
        <v>3100</v>
      </c>
    </row>
    <row r="33" spans="1:8" x14ac:dyDescent="0.25">
      <c r="A33" s="29" t="s">
        <v>204</v>
      </c>
      <c r="B33" s="29"/>
      <c r="C33" s="29"/>
      <c r="D33" s="29"/>
      <c r="E33" s="29"/>
      <c r="F33" s="29"/>
      <c r="G33" s="35"/>
      <c r="H33" s="32">
        <v>3100</v>
      </c>
    </row>
    <row r="34" spans="1:8" ht="24.75" x14ac:dyDescent="0.25">
      <c r="A34" s="29" t="s">
        <v>205</v>
      </c>
      <c r="B34" s="31">
        <v>45070</v>
      </c>
      <c r="C34" s="29" t="s">
        <v>186</v>
      </c>
      <c r="D34" s="30">
        <v>569</v>
      </c>
      <c r="E34" s="30" t="s">
        <v>206</v>
      </c>
      <c r="F34" s="29">
        <v>0</v>
      </c>
      <c r="G34" s="36" t="s">
        <v>234</v>
      </c>
      <c r="H34" s="32">
        <v>21240</v>
      </c>
    </row>
    <row r="35" spans="1:8" x14ac:dyDescent="0.25">
      <c r="A35" s="29" t="s">
        <v>205</v>
      </c>
      <c r="B35" s="31">
        <v>45070</v>
      </c>
      <c r="C35" s="29" t="s">
        <v>186</v>
      </c>
      <c r="D35" s="30">
        <v>569</v>
      </c>
      <c r="E35" s="30" t="s">
        <v>206</v>
      </c>
      <c r="F35" s="29" t="s">
        <v>227</v>
      </c>
      <c r="G35" s="35"/>
      <c r="H35" s="32">
        <v>21240</v>
      </c>
    </row>
    <row r="36" spans="1:8" x14ac:dyDescent="0.25">
      <c r="A36" s="29" t="s">
        <v>207</v>
      </c>
      <c r="B36" s="29"/>
      <c r="C36" s="29"/>
      <c r="D36" s="29"/>
      <c r="E36" s="29"/>
      <c r="F36" s="29"/>
      <c r="G36" s="35"/>
      <c r="H36" s="32">
        <v>21240</v>
      </c>
    </row>
    <row r="37" spans="1:8" x14ac:dyDescent="0.25">
      <c r="A37" s="29" t="s">
        <v>16</v>
      </c>
      <c r="B37" s="31">
        <v>45050</v>
      </c>
      <c r="C37" s="29" t="s">
        <v>208</v>
      </c>
      <c r="D37" s="30">
        <v>492</v>
      </c>
      <c r="E37" s="30" t="s">
        <v>209</v>
      </c>
      <c r="F37" s="29">
        <v>0</v>
      </c>
      <c r="G37" s="36" t="s">
        <v>235</v>
      </c>
      <c r="H37" s="32">
        <v>8000</v>
      </c>
    </row>
    <row r="38" spans="1:8" x14ac:dyDescent="0.25">
      <c r="A38" s="29" t="s">
        <v>16</v>
      </c>
      <c r="B38" s="31">
        <v>45050</v>
      </c>
      <c r="C38" s="29" t="s">
        <v>208</v>
      </c>
      <c r="D38" s="30">
        <v>492</v>
      </c>
      <c r="E38" s="30" t="s">
        <v>209</v>
      </c>
      <c r="F38" s="29" t="s">
        <v>227</v>
      </c>
      <c r="G38" s="35"/>
      <c r="H38" s="32">
        <v>8000</v>
      </c>
    </row>
    <row r="39" spans="1:8" x14ac:dyDescent="0.25">
      <c r="A39" s="29" t="s">
        <v>126</v>
      </c>
      <c r="B39" s="29"/>
      <c r="C39" s="29"/>
      <c r="D39" s="29"/>
      <c r="E39" s="29"/>
      <c r="F39" s="29"/>
      <c r="G39" s="35"/>
      <c r="H39" s="32">
        <v>8000</v>
      </c>
    </row>
    <row r="40" spans="1:8" ht="36.75" x14ac:dyDescent="0.25">
      <c r="A40" s="29" t="s">
        <v>210</v>
      </c>
      <c r="B40" s="31">
        <v>45065</v>
      </c>
      <c r="C40" s="29" t="s">
        <v>186</v>
      </c>
      <c r="D40" s="30">
        <v>550</v>
      </c>
      <c r="E40" s="30" t="s">
        <v>211</v>
      </c>
      <c r="F40" s="29">
        <v>0</v>
      </c>
      <c r="G40" s="36" t="s">
        <v>236</v>
      </c>
      <c r="H40" s="32">
        <v>25110</v>
      </c>
    </row>
    <row r="41" spans="1:8" x14ac:dyDescent="0.25">
      <c r="A41" s="29" t="s">
        <v>210</v>
      </c>
      <c r="B41" s="31">
        <v>45065</v>
      </c>
      <c r="C41" s="29" t="s">
        <v>186</v>
      </c>
      <c r="D41" s="30">
        <v>550</v>
      </c>
      <c r="E41" s="30" t="s">
        <v>211</v>
      </c>
      <c r="F41" s="29" t="s">
        <v>227</v>
      </c>
      <c r="G41" s="35"/>
      <c r="H41" s="32">
        <v>25110</v>
      </c>
    </row>
    <row r="42" spans="1:8" ht="24.75" x14ac:dyDescent="0.25">
      <c r="A42" s="29" t="s">
        <v>210</v>
      </c>
      <c r="B42" s="31">
        <v>45068</v>
      </c>
      <c r="C42" s="29" t="s">
        <v>186</v>
      </c>
      <c r="D42" s="30">
        <v>528</v>
      </c>
      <c r="E42" s="30" t="s">
        <v>211</v>
      </c>
      <c r="F42" s="29">
        <v>0</v>
      </c>
      <c r="G42" s="36" t="s">
        <v>237</v>
      </c>
      <c r="H42" s="32">
        <v>4960</v>
      </c>
    </row>
    <row r="43" spans="1:8" x14ac:dyDescent="0.25">
      <c r="A43" s="29" t="s">
        <v>210</v>
      </c>
      <c r="B43" s="31">
        <v>45068</v>
      </c>
      <c r="C43" s="29" t="s">
        <v>186</v>
      </c>
      <c r="D43" s="30">
        <v>528</v>
      </c>
      <c r="E43" s="30" t="s">
        <v>211</v>
      </c>
      <c r="F43" s="29" t="s">
        <v>227</v>
      </c>
      <c r="G43" s="35"/>
      <c r="H43" s="32">
        <v>4960</v>
      </c>
    </row>
    <row r="44" spans="1:8" x14ac:dyDescent="0.25">
      <c r="A44" s="29" t="s">
        <v>212</v>
      </c>
      <c r="B44" s="29"/>
      <c r="C44" s="29"/>
      <c r="D44" s="29"/>
      <c r="E44" s="29"/>
      <c r="F44" s="29"/>
      <c r="G44" s="35"/>
      <c r="H44" s="32">
        <v>30070</v>
      </c>
    </row>
    <row r="45" spans="1:8" x14ac:dyDescent="0.25">
      <c r="A45" s="29" t="s">
        <v>213</v>
      </c>
      <c r="B45" s="31">
        <v>45070</v>
      </c>
      <c r="C45" s="29" t="s">
        <v>186</v>
      </c>
      <c r="D45" s="30">
        <v>568</v>
      </c>
      <c r="E45" s="30" t="s">
        <v>214</v>
      </c>
      <c r="F45" s="29">
        <v>0</v>
      </c>
      <c r="G45" s="36" t="s">
        <v>238</v>
      </c>
      <c r="H45" s="32">
        <v>49560</v>
      </c>
    </row>
    <row r="46" spans="1:8" x14ac:dyDescent="0.25">
      <c r="A46" s="29" t="s">
        <v>213</v>
      </c>
      <c r="B46" s="31">
        <v>45070</v>
      </c>
      <c r="C46" s="29" t="s">
        <v>186</v>
      </c>
      <c r="D46" s="30">
        <v>568</v>
      </c>
      <c r="E46" s="30" t="s">
        <v>214</v>
      </c>
      <c r="F46" s="29" t="s">
        <v>227</v>
      </c>
      <c r="G46" s="35"/>
      <c r="H46" s="32">
        <v>49560</v>
      </c>
    </row>
    <row r="47" spans="1:8" x14ac:dyDescent="0.25">
      <c r="A47" s="29" t="s">
        <v>215</v>
      </c>
      <c r="B47" s="29"/>
      <c r="C47" s="29"/>
      <c r="D47" s="29"/>
      <c r="E47" s="29"/>
      <c r="F47" s="29"/>
      <c r="G47" s="35"/>
      <c r="H47" s="32">
        <v>49560</v>
      </c>
    </row>
    <row r="48" spans="1:8" ht="24.75" x14ac:dyDescent="0.25">
      <c r="A48" s="29" t="s">
        <v>216</v>
      </c>
      <c r="B48" s="31">
        <v>45055</v>
      </c>
      <c r="C48" s="29" t="s">
        <v>186</v>
      </c>
      <c r="D48" s="30">
        <v>510</v>
      </c>
      <c r="E48" s="30" t="s">
        <v>217</v>
      </c>
      <c r="F48" s="29">
        <v>0</v>
      </c>
      <c r="G48" s="36" t="s">
        <v>239</v>
      </c>
      <c r="H48" s="32">
        <v>44374.62</v>
      </c>
    </row>
    <row r="49" spans="1:8" x14ac:dyDescent="0.25">
      <c r="A49" s="29" t="s">
        <v>216</v>
      </c>
      <c r="B49" s="31">
        <v>45055</v>
      </c>
      <c r="C49" s="29" t="s">
        <v>186</v>
      </c>
      <c r="D49" s="30">
        <v>510</v>
      </c>
      <c r="E49" s="30" t="s">
        <v>217</v>
      </c>
      <c r="F49" s="29" t="s">
        <v>227</v>
      </c>
      <c r="G49" s="35"/>
      <c r="H49" s="32">
        <v>44374.62</v>
      </c>
    </row>
    <row r="50" spans="1:8" x14ac:dyDescent="0.25">
      <c r="A50" s="29" t="s">
        <v>218</v>
      </c>
      <c r="B50" s="29"/>
      <c r="C50" s="29"/>
      <c r="D50" s="29"/>
      <c r="E50" s="29"/>
      <c r="F50" s="29"/>
      <c r="G50" s="35"/>
      <c r="H50" s="32">
        <v>44374.62</v>
      </c>
    </row>
    <row r="51" spans="1:8" ht="24.75" x14ac:dyDescent="0.25">
      <c r="A51" s="29" t="s">
        <v>25</v>
      </c>
      <c r="B51" s="31">
        <v>45065</v>
      </c>
      <c r="C51" s="29" t="s">
        <v>186</v>
      </c>
      <c r="D51" s="30">
        <v>548</v>
      </c>
      <c r="E51" s="30" t="s">
        <v>219</v>
      </c>
      <c r="F51" s="29">
        <v>0</v>
      </c>
      <c r="G51" s="36" t="s">
        <v>240</v>
      </c>
      <c r="H51" s="32">
        <v>77911.070000000007</v>
      </c>
    </row>
    <row r="52" spans="1:8" x14ac:dyDescent="0.25">
      <c r="A52" s="29" t="s">
        <v>25</v>
      </c>
      <c r="B52" s="31">
        <v>45065</v>
      </c>
      <c r="C52" s="29" t="s">
        <v>186</v>
      </c>
      <c r="D52" s="30">
        <v>548</v>
      </c>
      <c r="E52" s="30" t="s">
        <v>219</v>
      </c>
      <c r="F52" s="29" t="s">
        <v>227</v>
      </c>
      <c r="G52" s="35"/>
      <c r="H52" s="32">
        <v>77911.070000000007</v>
      </c>
    </row>
    <row r="53" spans="1:8" ht="24.75" x14ac:dyDescent="0.25">
      <c r="A53" s="29" t="s">
        <v>25</v>
      </c>
      <c r="B53" s="31">
        <v>45068</v>
      </c>
      <c r="C53" s="29" t="s">
        <v>186</v>
      </c>
      <c r="D53" s="30">
        <v>528</v>
      </c>
      <c r="E53" s="30" t="s">
        <v>219</v>
      </c>
      <c r="F53" s="29">
        <v>0</v>
      </c>
      <c r="G53" s="36" t="s">
        <v>241</v>
      </c>
      <c r="H53" s="32">
        <v>19099.53</v>
      </c>
    </row>
    <row r="54" spans="1:8" x14ac:dyDescent="0.25">
      <c r="A54" s="29" t="s">
        <v>25</v>
      </c>
      <c r="B54" s="31">
        <v>45068</v>
      </c>
      <c r="C54" s="29" t="s">
        <v>186</v>
      </c>
      <c r="D54" s="30">
        <v>528</v>
      </c>
      <c r="E54" s="30" t="s">
        <v>219</v>
      </c>
      <c r="F54" s="29" t="s">
        <v>227</v>
      </c>
      <c r="G54" s="35"/>
      <c r="H54" s="32">
        <v>19099.53</v>
      </c>
    </row>
    <row r="55" spans="1:8" ht="24.75" x14ac:dyDescent="0.25">
      <c r="A55" s="29" t="s">
        <v>25</v>
      </c>
      <c r="B55" s="31">
        <v>45068</v>
      </c>
      <c r="C55" s="29" t="s">
        <v>186</v>
      </c>
      <c r="D55" s="30">
        <v>530</v>
      </c>
      <c r="E55" s="30" t="s">
        <v>219</v>
      </c>
      <c r="F55" s="29">
        <v>0</v>
      </c>
      <c r="G55" s="36" t="s">
        <v>242</v>
      </c>
      <c r="H55" s="32">
        <v>1353.97</v>
      </c>
    </row>
    <row r="56" spans="1:8" x14ac:dyDescent="0.25">
      <c r="A56" s="29" t="s">
        <v>25</v>
      </c>
      <c r="B56" s="31">
        <v>45068</v>
      </c>
      <c r="C56" s="29" t="s">
        <v>186</v>
      </c>
      <c r="D56" s="30">
        <v>530</v>
      </c>
      <c r="E56" s="30" t="s">
        <v>219</v>
      </c>
      <c r="F56" s="29" t="s">
        <v>227</v>
      </c>
      <c r="G56" s="35"/>
      <c r="H56" s="32">
        <v>1353.97</v>
      </c>
    </row>
    <row r="57" spans="1:8" x14ac:dyDescent="0.25">
      <c r="A57" s="29" t="s">
        <v>161</v>
      </c>
      <c r="B57" s="29"/>
      <c r="C57" s="29"/>
      <c r="D57" s="29"/>
      <c r="E57" s="29"/>
      <c r="F57" s="29"/>
      <c r="G57" s="35"/>
      <c r="H57" s="32">
        <v>98364.57</v>
      </c>
    </row>
    <row r="58" spans="1:8" x14ac:dyDescent="0.25">
      <c r="A58" s="29" t="s">
        <v>220</v>
      </c>
      <c r="B58" s="31">
        <v>45054</v>
      </c>
      <c r="C58" s="29" t="s">
        <v>186</v>
      </c>
      <c r="D58" s="30">
        <v>501</v>
      </c>
      <c r="E58" s="30" t="s">
        <v>221</v>
      </c>
      <c r="F58" s="29">
        <v>0</v>
      </c>
      <c r="G58" s="36" t="s">
        <v>243</v>
      </c>
      <c r="H58" s="32">
        <v>78000</v>
      </c>
    </row>
    <row r="59" spans="1:8" x14ac:dyDescent="0.25">
      <c r="A59" s="29" t="s">
        <v>220</v>
      </c>
      <c r="B59" s="31">
        <v>45054</v>
      </c>
      <c r="C59" s="29" t="s">
        <v>186</v>
      </c>
      <c r="D59" s="30">
        <v>501</v>
      </c>
      <c r="E59" s="30" t="s">
        <v>221</v>
      </c>
      <c r="F59" s="29" t="s">
        <v>227</v>
      </c>
      <c r="G59" s="35"/>
      <c r="H59" s="32">
        <v>78000</v>
      </c>
    </row>
    <row r="60" spans="1:8" x14ac:dyDescent="0.25">
      <c r="A60" s="29" t="s">
        <v>222</v>
      </c>
      <c r="B60" s="29"/>
      <c r="C60" s="29"/>
      <c r="D60" s="29"/>
      <c r="E60" s="29"/>
      <c r="F60" s="29"/>
      <c r="G60" s="35"/>
      <c r="H60" s="32">
        <v>78000</v>
      </c>
    </row>
    <row r="61" spans="1:8" x14ac:dyDescent="0.25">
      <c r="A61" s="29" t="s">
        <v>30</v>
      </c>
      <c r="B61" s="29"/>
      <c r="C61" s="29"/>
      <c r="D61" s="29"/>
      <c r="E61" s="29"/>
      <c r="F61" s="29"/>
      <c r="G61" s="29"/>
      <c r="H61" s="32">
        <v>504982.93999999994</v>
      </c>
    </row>
    <row r="62" spans="1:8" x14ac:dyDescent="0.25">
      <c r="A62" s="33"/>
      <c r="B62" s="33"/>
      <c r="C62" s="33"/>
      <c r="D62" s="33"/>
      <c r="E62" s="33"/>
      <c r="F62" s="33"/>
      <c r="G62" s="33"/>
      <c r="H62" s="6"/>
    </row>
    <row r="63" spans="1:8" x14ac:dyDescent="0.25">
      <c r="A63" s="33"/>
      <c r="B63" s="33"/>
      <c r="C63" s="33"/>
      <c r="D63" s="33"/>
      <c r="E63" s="33"/>
      <c r="F63" s="33"/>
      <c r="G63" s="33"/>
      <c r="H63" s="6"/>
    </row>
    <row r="64" spans="1:8" x14ac:dyDescent="0.25">
      <c r="A64" s="33"/>
      <c r="B64" s="33"/>
      <c r="C64" s="33"/>
      <c r="D64" s="33"/>
      <c r="E64" s="33"/>
      <c r="F64" s="33"/>
      <c r="G64" s="33"/>
      <c r="H64" s="6"/>
    </row>
    <row r="65" spans="1:8" x14ac:dyDescent="0.25">
      <c r="A65" s="33"/>
      <c r="B65" s="33"/>
      <c r="C65" s="33"/>
      <c r="D65" s="33"/>
      <c r="E65" s="33"/>
      <c r="F65" s="33"/>
      <c r="G65" s="33"/>
      <c r="H65" s="6"/>
    </row>
    <row r="66" spans="1:8" x14ac:dyDescent="0.25">
      <c r="A66" s="33"/>
      <c r="B66" s="33"/>
      <c r="C66" s="33"/>
      <c r="D66" s="33"/>
      <c r="E66" s="33"/>
      <c r="F66" s="33"/>
      <c r="G66" s="33"/>
      <c r="H66" s="6"/>
    </row>
    <row r="67" spans="1:8" x14ac:dyDescent="0.25">
      <c r="A67" s="33"/>
      <c r="B67" s="33"/>
      <c r="C67" s="33"/>
      <c r="D67" s="33"/>
      <c r="E67" s="33"/>
      <c r="F67" s="33"/>
      <c r="G67" s="33"/>
      <c r="H67" s="6"/>
    </row>
    <row r="68" spans="1:8" x14ac:dyDescent="0.25">
      <c r="A68" s="33"/>
      <c r="B68" s="33"/>
      <c r="C68" s="33"/>
      <c r="D68" s="33"/>
      <c r="E68" s="33"/>
      <c r="F68" s="33"/>
      <c r="G68" s="33"/>
      <c r="H68" s="6"/>
    </row>
    <row r="69" spans="1:8" x14ac:dyDescent="0.25">
      <c r="A69" s="33"/>
      <c r="B69" s="33"/>
      <c r="C69" s="33"/>
      <c r="D69" s="33"/>
      <c r="E69" s="33"/>
      <c r="F69" s="33"/>
      <c r="G69" s="33"/>
      <c r="H69" s="6"/>
    </row>
    <row r="70" spans="1:8" x14ac:dyDescent="0.25">
      <c r="A70" s="33"/>
      <c r="B70" s="33"/>
      <c r="C70" s="33"/>
      <c r="D70" s="33"/>
      <c r="E70" s="33"/>
      <c r="F70" s="33"/>
      <c r="G70" s="33"/>
      <c r="H70" s="6"/>
    </row>
    <row r="71" spans="1:8" x14ac:dyDescent="0.25">
      <c r="A71" s="33"/>
      <c r="B71" s="33"/>
      <c r="C71" s="33"/>
      <c r="D71" s="33"/>
      <c r="E71" s="33"/>
      <c r="F71" s="33"/>
      <c r="G71" s="33"/>
      <c r="H71" s="6"/>
    </row>
    <row r="72" spans="1:8" x14ac:dyDescent="0.25">
      <c r="A72" s="33"/>
      <c r="B72" s="33"/>
      <c r="C72" s="33"/>
      <c r="D72" s="33"/>
      <c r="E72" s="33"/>
      <c r="F72" s="33"/>
      <c r="G72" s="33"/>
      <c r="H72" s="6"/>
    </row>
    <row r="73" spans="1:8" x14ac:dyDescent="0.25">
      <c r="A73" s="33"/>
      <c r="B73" s="33"/>
      <c r="C73" s="33"/>
      <c r="D73" s="33"/>
      <c r="E73" s="33"/>
      <c r="F73" s="33"/>
      <c r="G73" s="33"/>
      <c r="H73" s="6"/>
    </row>
    <row r="74" spans="1:8" x14ac:dyDescent="0.25">
      <c r="A74" s="33"/>
      <c r="B74" s="33"/>
      <c r="C74" s="33"/>
      <c r="D74" s="33"/>
      <c r="E74" s="33"/>
      <c r="F74" s="33"/>
      <c r="G74" s="33"/>
      <c r="H74" s="6"/>
    </row>
    <row r="75" spans="1:8" x14ac:dyDescent="0.25">
      <c r="A75" s="33"/>
      <c r="B75" s="33"/>
      <c r="C75" s="33"/>
      <c r="D75" s="33"/>
      <c r="E75" s="33"/>
      <c r="F75" s="33"/>
      <c r="G75" s="33"/>
      <c r="H75" s="6"/>
    </row>
    <row r="76" spans="1:8" x14ac:dyDescent="0.25">
      <c r="A76" s="33"/>
      <c r="B76" s="33"/>
      <c r="C76" s="33"/>
      <c r="D76" s="33"/>
      <c r="E76" s="33"/>
      <c r="F76" s="33"/>
      <c r="G76" s="33"/>
      <c r="H76" s="6"/>
    </row>
    <row r="77" spans="1:8" x14ac:dyDescent="0.25">
      <c r="A77" s="33"/>
      <c r="B77" s="33"/>
      <c r="C77" s="33"/>
      <c r="D77" s="33"/>
      <c r="E77" s="33"/>
      <c r="F77" s="33"/>
      <c r="G77" s="33"/>
      <c r="H77" s="6"/>
    </row>
    <row r="78" spans="1:8" x14ac:dyDescent="0.25">
      <c r="A78" s="33"/>
      <c r="B78" s="33"/>
      <c r="C78" s="33"/>
      <c r="D78" s="33"/>
      <c r="E78" s="33"/>
      <c r="F78" s="33"/>
      <c r="G78" s="33"/>
      <c r="H78" s="6"/>
    </row>
    <row r="79" spans="1:8" x14ac:dyDescent="0.25">
      <c r="A79" s="33"/>
      <c r="B79" s="33"/>
      <c r="C79" s="33"/>
      <c r="D79" s="33"/>
      <c r="E79" s="33"/>
      <c r="F79" s="33"/>
      <c r="G79" s="33"/>
      <c r="H79" s="6"/>
    </row>
    <row r="80" spans="1:8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</sheetData>
  <mergeCells count="2">
    <mergeCell ref="A6:H6"/>
    <mergeCell ref="A7:H7"/>
  </mergeCells>
  <printOptions horizontalCentered="1"/>
  <pageMargins left="0.25" right="0.25" top="0.75" bottom="0.75" header="0.3" footer="0.3"/>
  <pageSetup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2023-06-19T19:06:39Z</cp:lastPrinted>
  <dcterms:created xsi:type="dcterms:W3CDTF">2023-06-07T16:49:13Z</dcterms:created>
  <dcterms:modified xsi:type="dcterms:W3CDTF">2023-06-19T19:17:22Z</dcterms:modified>
</cp:coreProperties>
</file>