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ardi.frias\Documents\INFORME DE EJECUCION PRESPUESTARIA\INFORME DE EJECUCION PRESUPUESTARIA 2022\"/>
    </mc:Choice>
  </mc:AlternateContent>
  <xr:revisionPtr revIDLastSave="0" documentId="13_ncr:1_{7EA8DB11-C7EC-41D9-B1DF-2D23867BFF26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48" i="1"/>
  <c r="C12" i="1"/>
  <c r="C6" i="1"/>
  <c r="B6" i="1"/>
  <c r="B12" i="1"/>
  <c r="M67" i="1"/>
  <c r="M64" i="1"/>
  <c r="M79" i="1"/>
  <c r="M76" i="1"/>
  <c r="M73" i="1"/>
  <c r="M71" i="1" l="1"/>
  <c r="M82" i="1" s="1"/>
  <c r="L59" i="1"/>
  <c r="L79" i="1"/>
  <c r="L76" i="1"/>
  <c r="L73" i="1"/>
  <c r="L67" i="1"/>
  <c r="L64" i="1"/>
  <c r="L71" i="1" l="1"/>
  <c r="L82" i="1" s="1"/>
  <c r="K67" i="1"/>
  <c r="K64" i="1"/>
  <c r="K59" i="1"/>
  <c r="K79" i="1"/>
  <c r="K76" i="1"/>
  <c r="K73" i="1"/>
  <c r="K71" i="1" l="1"/>
  <c r="K82" i="1" s="1"/>
  <c r="J79" i="1"/>
  <c r="J76" i="1"/>
  <c r="J73" i="1"/>
  <c r="J67" i="1"/>
  <c r="J64" i="1"/>
  <c r="J59" i="1"/>
  <c r="I67" i="1" l="1"/>
  <c r="I64" i="1"/>
  <c r="I59" i="1"/>
  <c r="H67" i="1"/>
  <c r="H64" i="1"/>
  <c r="H59" i="1"/>
  <c r="H71" i="1" s="1"/>
  <c r="H82" i="1" s="1"/>
  <c r="H76" i="1"/>
  <c r="H73" i="1"/>
  <c r="I76" i="1"/>
  <c r="I73" i="1" s="1"/>
  <c r="G76" i="1" l="1"/>
  <c r="G73" i="1"/>
  <c r="G67" i="1"/>
  <c r="G64" i="1"/>
  <c r="G59" i="1"/>
  <c r="F76" i="1" l="1"/>
  <c r="F73" i="1"/>
  <c r="F67" i="1"/>
  <c r="F64" i="1"/>
  <c r="F59" i="1"/>
  <c r="E67" i="1" l="1"/>
  <c r="E64" i="1"/>
  <c r="E59" i="1"/>
  <c r="E76" i="1"/>
  <c r="E73" i="1" s="1"/>
  <c r="D76" i="1" l="1"/>
  <c r="D73" i="1" s="1"/>
  <c r="D67" i="1"/>
  <c r="D64" i="1"/>
  <c r="D59" i="1"/>
  <c r="C67" i="1" l="1"/>
  <c r="C64" i="1"/>
  <c r="C59" i="1"/>
  <c r="J71" i="1"/>
  <c r="J82" i="1" s="1"/>
  <c r="I71" i="1"/>
  <c r="I82" i="1" s="1"/>
  <c r="G71" i="1"/>
  <c r="G82" i="1" s="1"/>
  <c r="F71" i="1"/>
  <c r="F82" i="1" s="1"/>
  <c r="E71" i="1"/>
  <c r="E82" i="1" s="1"/>
  <c r="D71" i="1"/>
  <c r="D82" i="1" s="1"/>
  <c r="B22" i="1" l="1"/>
  <c r="B31" i="1"/>
  <c r="B40" i="1"/>
  <c r="B48" i="1"/>
  <c r="B79" i="1" l="1"/>
  <c r="B76" i="1"/>
  <c r="B73" i="1"/>
  <c r="B59" i="1"/>
  <c r="B64" i="1"/>
  <c r="B67" i="1"/>
  <c r="C71" i="1" l="1"/>
  <c r="B71" i="1"/>
  <c r="B82" i="1" s="1"/>
  <c r="C76" i="1" l="1"/>
  <c r="C73" i="1" s="1"/>
  <c r="C82" i="1" s="1"/>
</calcChain>
</file>

<file path=xl/sharedStrings.xml><?xml version="1.0" encoding="utf-8"?>
<sst xmlns="http://schemas.openxmlformats.org/spreadsheetml/2006/main" count="221" uniqueCount="96">
  <si>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</si>
  <si>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</si>
  <si>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</si>
  <si>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</si>
  <si>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</si>
  <si>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</si>
  <si>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</si>
  <si>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</si>
  <si>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</si>
  <si>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</si>
  <si>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</si>
  <si>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</si>
  <si>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</si>
  <si>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</si>
  <si>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</si>
  <si>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</si>
  <si>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</si>
  <si>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</si>
  <si>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</si>
  <si>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</si>
  <si>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</si>
  <si>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</si>
  <si>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</si>
  <si>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</si>
  <si>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</si>
  <si>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</si>
  <si>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</si>
  <si>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</si>
  <si>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</si>
  <si>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</si>
  <si>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</si>
  <si>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</si>
  <si>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</si>
  <si>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</si>
  <si>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</si>
  <si>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</si>
  <si>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</si>
  <si>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</si>
  <si>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</si>
  <si>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Enc. Div. Contabilidad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</si>
  <si>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</si>
  <si>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</si>
  <si>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</si>
  <si>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</si>
  <si>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</si>
  <si>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</si>
  <si>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</si>
  <si>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</si>
  <si>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</si>
  <si>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</si>
  <si>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</si>
  <si>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</si>
  <si>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</si>
  <si>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</si>
  <si>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</si>
  <si>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</si>
  <si>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</si>
  <si>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</si>
  <si>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</si>
  <si>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</si>
  <si>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</si>
  <si>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</si>
  <si>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</si>
  <si>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</si>
  <si>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</si>
  <si>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</si>
  <si>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</si>
  <si>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</si>
  <si>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</si>
  <si>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</si>
  <si>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</si>
  <si>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</si>
  <si>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</si>
  <si>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</si>
  <si>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</si>
  <si>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</si>
  <si>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</si>
  <si>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</si>
  <si>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</si>
  <si>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</si>
  <si>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</si>
  <si>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</si>
  <si>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</si>
  <si>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</si>
  <si>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</si>
  <si>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</si>
  <si>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</si>
  <si>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</si>
  <si>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</si>
  <si>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</si>
  <si>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</si>
  <si>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</si>
  <si>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</si>
  <si>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</si>
  <si>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</si>
  <si>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Al 28 de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</si>
</sst>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rgb="FFFFC000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164" fontId="6" fillId="3" borderId="1" xfId="1" applyNumberFormat="1" applyFont="1" applyFill="1" applyBorder="1" applyAlignment="1">
      <alignment vertical="center"/>
    </xf>
    <xf numFmtId="0" fontId="4" fillId="0" borderId="1" xfId="0" applyFont="1" applyBorder="1"/>
    <xf numFmtId="49" fontId="7" fillId="0" borderId="0" xfId="0" applyNumberFormat="1" applyFont="1"/>
    <xf numFmtId="0" fontId="4" fillId="4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164" fontId="6" fillId="3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7" borderId="1" xfId="0" applyFont="1" applyFill="1" applyBorder="1"/>
    <xf numFmtId="3" fontId="4" fillId="0" borderId="1" xfId="1" applyNumberFormat="1" applyFont="1" applyBorder="1" applyAlignment="1">
      <alignment horizontal="right"/>
    </xf>
    <xf numFmtId="3" fontId="2" fillId="7" borderId="1" xfId="1" applyNumberFormat="1" applyFont="1" applyFill="1" applyBorder="1" applyAlignment="1">
      <alignment horizontal="right"/>
    </xf>
    <xf numFmtId="37" fontId="2" fillId="7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/>
    <xf numFmtId="164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4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center" vertical="center"/>
    </xf>
    <xf numFmtId="37" fontId="4" fillId="6" borderId="1" xfId="1" applyNumberFormat="1" applyFont="1" applyFill="1" applyBorder="1" applyAlignment="1">
      <alignment horizontal="center"/>
    </xf>
    <xf numFmtId="3" fontId="4" fillId="0" borderId="1" xfId="1" applyNumberFormat="1" applyFont="1" applyBorder="1" applyAlignment="1"/>
    <xf numFmtId="164" fontId="6" fillId="5" borderId="1" xfId="1" applyNumberFormat="1" applyFont="1" applyFill="1" applyBorder="1"/>
    <xf numFmtId="3" fontId="4" fillId="0" borderId="1" xfId="1" applyNumberFormat="1" applyFont="1" applyBorder="1" applyAlignment="1">
      <alignment horizontal="right" vertical="center"/>
    </xf>
    <xf numFmtId="164" fontId="6" fillId="5" borderId="1" xfId="1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showGridLines="0" tabSelected="1" topLeftCell="A10" zoomScale="82" zoomScaleNormal="82" workbookViewId="0">
      <selection activeCell="F67" sqref="F67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34" t="s">
        <v>40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0.100000000000001" customHeight="1" x14ac:dyDescent="0.25">
      <c r="A2" s="34" t="s">
        <v>95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20.100000000000001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20.100000000000001" customHeight="1" x14ac:dyDescent="0.25">
      <c r="A4" s="11" t="s">
        <v>41</v>
      </c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42</v>
      </c>
      <c r="L4" s="11" t="s">
        <v>43</v>
      </c>
      <c r="M4" s="11" t="s">
        <v>44</v>
      </c>
    </row>
    <row r="5" spans="1:13" ht="20.100000000000001" customHeight="1" x14ac:dyDescent="0.25">
      <c r="A5" s="37" t="s">
        <v>90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9"/>
    </row>
    <row r="6" spans="1:13" ht="20.100000000000001" customHeight="1" x14ac:dyDescent="0.25">
      <c r="A6" s="16" t="s">
        <v>9</v>
      </c>
      <c r="B6" s="18">
        <f t="shared" ref="B6:K6" si="0">SUM(B7:B11)</f>
        <v>10020098</v>
      </c>
      <c r="C6" s="18">
        <f t="shared" si="0"/>
        <v>10016254.91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0.100000000000001" customHeight="1" x14ac:dyDescent="0.25">
      <c r="A7" s="4" t="s">
        <v>10</v>
      </c>
      <c r="B7" s="17">
        <v>8632105</v>
      </c>
      <c r="C7" s="17">
        <v>8628771.6899999995</v>
      </c>
      <c r="D7" s="21"/>
      <c r="E7" s="17"/>
      <c r="F7" s="17"/>
      <c r="G7" s="17"/>
      <c r="H7" s="17"/>
      <c r="I7" s="17"/>
      <c r="J7" s="17"/>
      <c r="K7" s="17"/>
      <c r="L7" s="17"/>
      <c r="M7" s="17"/>
    </row>
    <row r="8" spans="1:13" ht="20.100000000000001" customHeight="1" x14ac:dyDescent="0.25">
      <c r="A8" s="4" t="s">
        <v>11</v>
      </c>
      <c r="B8" s="17">
        <v>92000</v>
      </c>
      <c r="C8" s="17">
        <v>92000</v>
      </c>
      <c r="D8" s="21"/>
      <c r="E8" s="17"/>
      <c r="F8" s="17"/>
      <c r="G8" s="17"/>
      <c r="H8" s="17"/>
      <c r="I8" s="17"/>
      <c r="J8" s="17"/>
      <c r="K8" s="17"/>
      <c r="L8" s="17"/>
      <c r="M8" s="17"/>
    </row>
    <row r="9" spans="1:13" ht="20.100000000000001" customHeight="1" x14ac:dyDescent="0.25">
      <c r="A9" s="4" t="s">
        <v>46</v>
      </c>
      <c r="B9" s="20" t="s">
        <v>45</v>
      </c>
      <c r="C9" s="20" t="s">
        <v>45</v>
      </c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3" ht="20.100000000000001" customHeight="1" x14ac:dyDescent="0.25">
      <c r="A10" s="4" t="s">
        <v>47</v>
      </c>
      <c r="B10" s="20" t="s">
        <v>45</v>
      </c>
      <c r="C10" s="20" t="s">
        <v>45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3" s="9" customFormat="1" ht="20.100000000000001" customHeight="1" x14ac:dyDescent="0.25">
      <c r="A11" s="4" t="s">
        <v>12</v>
      </c>
      <c r="B11" s="17">
        <v>1295993</v>
      </c>
      <c r="C11" s="17">
        <v>1295483.22</v>
      </c>
      <c r="D11" s="21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20.100000000000001" customHeight="1" x14ac:dyDescent="0.25">
      <c r="A12" s="16" t="s">
        <v>13</v>
      </c>
      <c r="B12" s="18">
        <f t="shared" ref="B12:K12" si="1">SUM(B13:B21)</f>
        <v>1246445</v>
      </c>
      <c r="C12" s="18">
        <f t="shared" si="1"/>
        <v>178343.14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ht="20.100000000000001" customHeight="1" x14ac:dyDescent="0.25">
      <c r="A13" s="4" t="s">
        <v>14</v>
      </c>
      <c r="B13" s="17">
        <v>181875</v>
      </c>
      <c r="C13" s="17">
        <v>2243.14</v>
      </c>
      <c r="D13" s="21"/>
      <c r="E13" s="17"/>
      <c r="F13" s="17"/>
      <c r="G13" s="17"/>
      <c r="H13" s="17"/>
      <c r="I13" s="17"/>
      <c r="J13" s="17"/>
      <c r="K13" s="17"/>
      <c r="L13" s="17"/>
      <c r="M13" s="17"/>
    </row>
    <row r="14" spans="1:13" ht="20.100000000000001" customHeight="1" x14ac:dyDescent="0.25">
      <c r="A14" s="4" t="s">
        <v>15</v>
      </c>
      <c r="B14" s="28" t="s">
        <v>45</v>
      </c>
      <c r="C14" s="28" t="s">
        <v>45</v>
      </c>
      <c r="D14" s="28"/>
      <c r="E14" s="28"/>
      <c r="F14" s="28"/>
      <c r="G14" s="17"/>
      <c r="H14" s="17"/>
      <c r="I14" s="17"/>
      <c r="J14" s="20"/>
      <c r="K14" s="20"/>
      <c r="L14" s="32"/>
      <c r="M14" s="20"/>
    </row>
    <row r="15" spans="1:13" ht="20.100000000000001" customHeight="1" x14ac:dyDescent="0.25">
      <c r="A15" s="4" t="s">
        <v>16</v>
      </c>
      <c r="B15" s="20" t="s">
        <v>45</v>
      </c>
      <c r="C15" s="17">
        <v>136550</v>
      </c>
      <c r="D15" s="21"/>
      <c r="E15" s="17"/>
      <c r="F15" s="17"/>
      <c r="G15" s="20"/>
      <c r="H15" s="17"/>
      <c r="I15" s="17"/>
      <c r="J15" s="22"/>
      <c r="K15" s="17"/>
      <c r="L15" s="17"/>
      <c r="M15" s="17"/>
    </row>
    <row r="16" spans="1:13" ht="20.100000000000001" customHeight="1" x14ac:dyDescent="0.25">
      <c r="A16" s="4" t="s">
        <v>17</v>
      </c>
      <c r="B16" s="20" t="s">
        <v>45</v>
      </c>
      <c r="C16" s="20" t="s">
        <v>45</v>
      </c>
      <c r="D16" s="20"/>
      <c r="E16" s="20"/>
      <c r="F16" s="20"/>
      <c r="G16" s="20"/>
      <c r="H16" s="22"/>
      <c r="I16" s="20"/>
      <c r="J16" s="20"/>
      <c r="K16" s="20"/>
      <c r="L16" s="17"/>
      <c r="M16" s="20"/>
    </row>
    <row r="17" spans="1:13" ht="20.100000000000001" customHeight="1" x14ac:dyDescent="0.25">
      <c r="A17" s="4" t="s">
        <v>18</v>
      </c>
      <c r="B17" s="20" t="s">
        <v>45</v>
      </c>
      <c r="C17" s="20" t="s">
        <v>45</v>
      </c>
      <c r="D17" s="20"/>
      <c r="E17" s="20"/>
      <c r="F17" s="20"/>
      <c r="G17" s="20"/>
      <c r="H17" s="22"/>
      <c r="I17" s="20"/>
      <c r="J17" s="20"/>
      <c r="K17" s="20"/>
      <c r="L17" s="22"/>
      <c r="M17" s="17"/>
    </row>
    <row r="18" spans="1:13" ht="20.100000000000001" customHeight="1" x14ac:dyDescent="0.25">
      <c r="A18" s="4" t="s">
        <v>19</v>
      </c>
      <c r="B18" s="17">
        <v>1064570</v>
      </c>
      <c r="C18" s="17">
        <v>23550</v>
      </c>
      <c r="D18" s="23"/>
      <c r="E18" s="20"/>
      <c r="F18" s="20"/>
      <c r="G18" s="17"/>
      <c r="H18" s="22"/>
      <c r="I18" s="22"/>
      <c r="J18" s="22"/>
      <c r="K18" s="22"/>
      <c r="L18" s="22"/>
      <c r="M18" s="17"/>
    </row>
    <row r="19" spans="1:13" ht="20.100000000000001" customHeight="1" x14ac:dyDescent="0.25">
      <c r="A19" s="4" t="s">
        <v>38</v>
      </c>
      <c r="B19" s="20" t="s">
        <v>45</v>
      </c>
      <c r="C19" s="20" t="s">
        <v>45</v>
      </c>
      <c r="D19" s="21"/>
      <c r="E19" s="17"/>
      <c r="F19" s="17"/>
      <c r="G19" s="17"/>
      <c r="H19" s="17"/>
      <c r="I19" s="17"/>
      <c r="J19" s="20"/>
      <c r="K19" s="17"/>
      <c r="L19" s="17"/>
      <c r="M19" s="17"/>
    </row>
    <row r="20" spans="1:13" ht="20.100000000000001" customHeight="1" x14ac:dyDescent="0.25">
      <c r="A20" s="4" t="s">
        <v>20</v>
      </c>
      <c r="B20" s="20" t="s">
        <v>45</v>
      </c>
      <c r="C20" s="17">
        <v>16000</v>
      </c>
      <c r="D20" s="21"/>
      <c r="E20" s="17"/>
      <c r="F20" s="17"/>
      <c r="G20" s="17"/>
      <c r="H20" s="17"/>
      <c r="I20" s="17"/>
      <c r="J20" s="17"/>
      <c r="K20" s="17"/>
      <c r="L20" s="17"/>
      <c r="M20" s="17"/>
    </row>
    <row r="21" spans="1:13" s="9" customFormat="1" ht="20.100000000000001" customHeight="1" x14ac:dyDescent="0.25">
      <c r="A21" s="4" t="s">
        <v>92</v>
      </c>
      <c r="B21" s="20" t="s">
        <v>45</v>
      </c>
      <c r="C21" s="20" t="s">
        <v>45</v>
      </c>
      <c r="D21" s="20"/>
      <c r="E21" s="17"/>
      <c r="F21" s="32"/>
      <c r="G21" s="20"/>
      <c r="H21" s="17"/>
      <c r="I21" s="32"/>
      <c r="J21" s="17"/>
      <c r="K21" s="17"/>
      <c r="L21" s="17"/>
      <c r="M21" s="17"/>
    </row>
    <row r="22" spans="1:13" ht="20.100000000000001" customHeight="1" x14ac:dyDescent="0.25">
      <c r="A22" s="16" t="s">
        <v>21</v>
      </c>
      <c r="B22" s="18">
        <f>SUM(B23:B30)</f>
        <v>0</v>
      </c>
      <c r="C22" s="18">
        <f t="shared" ref="C22" si="2">SUM(C23:C31)</f>
        <v>15725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3" ht="20.100000000000001" customHeight="1" x14ac:dyDescent="0.25">
      <c r="A23" s="4" t="s">
        <v>22</v>
      </c>
      <c r="B23" s="20" t="s">
        <v>45</v>
      </c>
      <c r="C23" s="17">
        <v>15725</v>
      </c>
      <c r="D23" s="20"/>
      <c r="E23" s="20"/>
      <c r="F23" s="17"/>
      <c r="G23" s="17"/>
      <c r="H23" s="17"/>
      <c r="I23" s="20"/>
      <c r="J23" s="17"/>
      <c r="K23" s="17"/>
      <c r="L23" s="17"/>
      <c r="M23" s="17"/>
    </row>
    <row r="24" spans="1:13" ht="20.100000000000001" customHeight="1" x14ac:dyDescent="0.25">
      <c r="A24" s="4" t="s">
        <v>23</v>
      </c>
      <c r="B24" s="20" t="s">
        <v>45</v>
      </c>
      <c r="C24" s="20" t="s">
        <v>45</v>
      </c>
      <c r="D24" s="22"/>
      <c r="E24" s="20"/>
      <c r="F24" s="17"/>
      <c r="G24" s="20"/>
      <c r="H24" s="20"/>
      <c r="I24" s="17"/>
      <c r="J24" s="28"/>
      <c r="K24" s="28"/>
      <c r="L24" s="17"/>
      <c r="M24" s="17"/>
    </row>
    <row r="25" spans="1:13" ht="20.100000000000001" customHeight="1" x14ac:dyDescent="0.25">
      <c r="A25" s="4" t="s">
        <v>24</v>
      </c>
      <c r="B25" s="20" t="s">
        <v>45</v>
      </c>
      <c r="C25" s="20" t="s">
        <v>45</v>
      </c>
      <c r="D25" s="22"/>
      <c r="E25" s="17"/>
      <c r="F25" s="20"/>
      <c r="G25" s="17"/>
      <c r="H25" s="17"/>
      <c r="I25" s="20"/>
      <c r="J25" s="28"/>
      <c r="K25" s="17"/>
      <c r="L25" s="17"/>
      <c r="M25" s="20"/>
    </row>
    <row r="26" spans="1:13" ht="20.100000000000001" customHeight="1" x14ac:dyDescent="0.25">
      <c r="A26" s="4" t="s">
        <v>25</v>
      </c>
      <c r="B26" s="20" t="s">
        <v>45</v>
      </c>
      <c r="C26" s="20" t="s">
        <v>45</v>
      </c>
      <c r="D26" s="20"/>
      <c r="E26" s="20"/>
      <c r="F26" s="20"/>
      <c r="G26" s="20"/>
      <c r="H26" s="20"/>
      <c r="I26" s="20"/>
      <c r="J26" s="28"/>
      <c r="K26" s="28"/>
      <c r="L26" s="17"/>
      <c r="M26" s="20"/>
    </row>
    <row r="27" spans="1:13" ht="20.100000000000001" customHeight="1" x14ac:dyDescent="0.25">
      <c r="A27" s="4" t="s">
        <v>26</v>
      </c>
      <c r="B27" s="20" t="s">
        <v>45</v>
      </c>
      <c r="C27" s="20" t="s">
        <v>45</v>
      </c>
      <c r="D27" s="22"/>
      <c r="E27" s="20"/>
      <c r="F27" s="17"/>
      <c r="G27" s="17"/>
      <c r="H27" s="20"/>
      <c r="I27" s="20"/>
      <c r="J27" s="17"/>
      <c r="K27" s="17"/>
      <c r="L27" s="17"/>
      <c r="M27" s="20"/>
    </row>
    <row r="28" spans="1:13" ht="20.100000000000001" customHeight="1" x14ac:dyDescent="0.25">
      <c r="A28" s="4" t="s">
        <v>27</v>
      </c>
      <c r="B28" s="20" t="s">
        <v>45</v>
      </c>
      <c r="C28" s="20" t="s">
        <v>45</v>
      </c>
      <c r="D28" s="22"/>
      <c r="E28" s="20"/>
      <c r="F28" s="17"/>
      <c r="G28" s="17"/>
      <c r="H28" s="20"/>
      <c r="I28" s="17"/>
      <c r="J28" s="20"/>
      <c r="K28" s="17"/>
      <c r="L28" s="17"/>
      <c r="M28" s="20"/>
    </row>
    <row r="29" spans="1:13" ht="20.100000000000001" customHeight="1" x14ac:dyDescent="0.25">
      <c r="A29" s="4" t="s">
        <v>28</v>
      </c>
      <c r="B29" s="20" t="s">
        <v>45</v>
      </c>
      <c r="C29" s="20" t="s">
        <v>45</v>
      </c>
      <c r="D29" s="21"/>
      <c r="E29" s="17"/>
      <c r="F29" s="17"/>
      <c r="G29" s="17"/>
      <c r="H29" s="17"/>
      <c r="I29" s="17"/>
      <c r="J29" s="20"/>
      <c r="K29" s="17"/>
      <c r="L29" s="17"/>
      <c r="M29" s="17"/>
    </row>
    <row r="30" spans="1:13" ht="20.100000000000001" customHeight="1" x14ac:dyDescent="0.25">
      <c r="A30" s="4" t="s">
        <v>29</v>
      </c>
      <c r="B30" s="20" t="s">
        <v>45</v>
      </c>
      <c r="C30" s="20" t="s">
        <v>45</v>
      </c>
      <c r="D30" s="22"/>
      <c r="E30" s="20"/>
      <c r="F30" s="17"/>
      <c r="G30" s="17"/>
      <c r="H30" s="17"/>
      <c r="I30" s="17"/>
      <c r="J30" s="17"/>
      <c r="K30" s="17"/>
      <c r="L30" s="17"/>
      <c r="M30" s="17"/>
    </row>
    <row r="31" spans="1:13" ht="20.100000000000001" customHeight="1" x14ac:dyDescent="0.25">
      <c r="A31" s="16" t="s">
        <v>48</v>
      </c>
      <c r="B31" s="18">
        <f t="shared" ref="B31:G31" si="3">SUM(B32:B39)</f>
        <v>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spans="1:13" ht="20.100000000000001" customHeight="1" x14ac:dyDescent="0.25">
      <c r="A32" s="4" t="s">
        <v>49</v>
      </c>
      <c r="B32" s="20" t="s">
        <v>45</v>
      </c>
      <c r="C32" s="20" t="s">
        <v>45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1:13" ht="20.100000000000001" customHeight="1" x14ac:dyDescent="0.25">
      <c r="A33" s="4" t="s">
        <v>50</v>
      </c>
      <c r="B33" s="20" t="s">
        <v>45</v>
      </c>
      <c r="C33" s="20" t="s">
        <v>45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1:13" ht="20.100000000000001" customHeight="1" x14ac:dyDescent="0.25">
      <c r="A34" s="4" t="s">
        <v>51</v>
      </c>
      <c r="B34" s="20" t="s">
        <v>45</v>
      </c>
      <c r="C34" s="20" t="s">
        <v>45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ht="20.100000000000001" customHeight="1" x14ac:dyDescent="0.25">
      <c r="A35" s="4" t="s">
        <v>52</v>
      </c>
      <c r="B35" s="20" t="s">
        <v>45</v>
      </c>
      <c r="C35" s="20" t="s">
        <v>45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spans="1:13" ht="20.100000000000001" customHeight="1" x14ac:dyDescent="0.25">
      <c r="A36" s="4" t="s">
        <v>53</v>
      </c>
      <c r="B36" s="20" t="s">
        <v>45</v>
      </c>
      <c r="C36" s="20" t="s">
        <v>45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spans="1:13" ht="20.100000000000001" customHeight="1" x14ac:dyDescent="0.25">
      <c r="A37" s="4" t="s">
        <v>54</v>
      </c>
      <c r="B37" s="20" t="s">
        <v>45</v>
      </c>
      <c r="C37" s="20" t="s">
        <v>45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13" ht="20.100000000000001" customHeight="1" x14ac:dyDescent="0.25">
      <c r="A38" s="4" t="s">
        <v>55</v>
      </c>
      <c r="B38" s="20" t="s">
        <v>45</v>
      </c>
      <c r="C38" s="20" t="s">
        <v>45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pans="1:13" ht="20.100000000000001" customHeight="1" x14ac:dyDescent="0.25">
      <c r="A39" s="4" t="s">
        <v>56</v>
      </c>
      <c r="B39" s="20" t="s">
        <v>45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 ht="20.100000000000001" customHeight="1" x14ac:dyDescent="0.25">
      <c r="A40" s="16" t="s">
        <v>57</v>
      </c>
      <c r="B40" s="18">
        <f t="shared" ref="B40:G40" si="4">SUM(B41:B47)</f>
        <v>0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1" spans="1:13" ht="20.100000000000001" customHeight="1" x14ac:dyDescent="0.25">
      <c r="A41" s="6" t="s">
        <v>58</v>
      </c>
      <c r="B41" s="20" t="s">
        <v>45</v>
      </c>
      <c r="C41" s="20" t="s">
        <v>45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pans="1:13" ht="20.100000000000001" customHeight="1" x14ac:dyDescent="0.25">
      <c r="A42" s="6" t="s">
        <v>59</v>
      </c>
      <c r="B42" s="20" t="s">
        <v>45</v>
      </c>
      <c r="C42" s="20" t="s">
        <v>45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spans="1:13" ht="20.100000000000001" customHeight="1" x14ac:dyDescent="0.25">
      <c r="A43" s="6" t="s">
        <v>60</v>
      </c>
      <c r="B43" s="20" t="s">
        <v>45</v>
      </c>
      <c r="C43" s="20" t="s">
        <v>45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spans="1:13" ht="20.100000000000001" customHeight="1" x14ac:dyDescent="0.25">
      <c r="A44" s="6" t="s">
        <v>61</v>
      </c>
      <c r="B44" s="20" t="s">
        <v>45</v>
      </c>
      <c r="C44" s="20" t="s">
        <v>45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1:13" ht="20.100000000000001" customHeight="1" x14ac:dyDescent="0.25">
      <c r="A45" s="6" t="s">
        <v>62</v>
      </c>
      <c r="B45" s="20" t="s">
        <v>45</v>
      </c>
      <c r="C45" s="20" t="s">
        <v>45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spans="1:13" ht="20.100000000000001" customHeight="1" x14ac:dyDescent="0.25">
      <c r="A46" s="6" t="s">
        <v>63</v>
      </c>
      <c r="B46" s="20" t="s">
        <v>45</v>
      </c>
      <c r="C46" s="20" t="s">
        <v>45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spans="1:13" ht="20.100000000000001" customHeight="1" x14ac:dyDescent="0.25">
      <c r="A47" s="6" t="s">
        <v>64</v>
      </c>
      <c r="B47" s="20" t="s">
        <v>45</v>
      </c>
      <c r="C47" s="20" t="s">
        <v>45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</row>
    <row r="48" spans="1:13" ht="20.100000000000001" customHeight="1" x14ac:dyDescent="0.25">
      <c r="A48" s="16" t="s">
        <v>30</v>
      </c>
      <c r="B48" s="18">
        <f>SUM(B49:B54)</f>
        <v>0</v>
      </c>
      <c r="C48" s="18">
        <f t="shared" ref="C48" si="5">SUM(C49:C57)</f>
        <v>2099000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ht="20.100000000000001" customHeight="1" x14ac:dyDescent="0.25">
      <c r="A49" s="6" t="s">
        <v>31</v>
      </c>
      <c r="B49" s="20" t="s">
        <v>45</v>
      </c>
      <c r="C49" s="20" t="s">
        <v>45</v>
      </c>
      <c r="D49" s="17"/>
      <c r="E49" s="17"/>
      <c r="F49" s="20"/>
      <c r="G49" s="17"/>
      <c r="H49" s="20"/>
      <c r="I49" s="17"/>
      <c r="J49" s="17"/>
      <c r="K49" s="17"/>
      <c r="L49" s="20"/>
      <c r="M49" s="17"/>
    </row>
    <row r="50" spans="1:13" ht="20.100000000000001" customHeight="1" x14ac:dyDescent="0.25">
      <c r="A50" s="6" t="s">
        <v>32</v>
      </c>
      <c r="B50" s="20" t="s">
        <v>45</v>
      </c>
      <c r="C50" s="20" t="s">
        <v>45</v>
      </c>
      <c r="D50" s="20"/>
      <c r="E50" s="20"/>
      <c r="F50" s="20"/>
      <c r="G50" s="20"/>
      <c r="H50" s="20"/>
      <c r="I50" s="17"/>
      <c r="J50" s="17"/>
      <c r="K50" s="20"/>
      <c r="L50" s="17"/>
      <c r="M50" s="20"/>
    </row>
    <row r="51" spans="1:13" ht="20.100000000000001" customHeight="1" x14ac:dyDescent="0.25">
      <c r="A51" s="6" t="s">
        <v>65</v>
      </c>
      <c r="B51" s="20" t="s">
        <v>45</v>
      </c>
      <c r="C51" s="20" t="s">
        <v>45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</row>
    <row r="52" spans="1:13" ht="20.100000000000001" customHeight="1" x14ac:dyDescent="0.25">
      <c r="A52" s="6" t="s">
        <v>33</v>
      </c>
      <c r="B52" s="20" t="s">
        <v>45</v>
      </c>
      <c r="C52" s="20" t="s">
        <v>45</v>
      </c>
      <c r="D52" s="20"/>
      <c r="E52" s="20"/>
      <c r="F52" s="20"/>
      <c r="G52" s="20"/>
      <c r="H52" s="20"/>
      <c r="I52" s="20"/>
      <c r="J52" s="20"/>
      <c r="K52" s="20"/>
      <c r="L52" s="20"/>
      <c r="M52" s="17"/>
    </row>
    <row r="53" spans="1:13" ht="20.100000000000001" customHeight="1" x14ac:dyDescent="0.25">
      <c r="A53" s="6" t="s">
        <v>34</v>
      </c>
      <c r="B53" s="20" t="s">
        <v>45</v>
      </c>
      <c r="C53" s="20" t="s">
        <v>45</v>
      </c>
      <c r="D53" s="30"/>
      <c r="E53" s="17"/>
      <c r="F53" s="20"/>
      <c r="G53" s="20"/>
      <c r="H53" s="20"/>
      <c r="I53" s="20"/>
      <c r="J53" s="20"/>
      <c r="K53" s="17"/>
      <c r="L53" s="20"/>
      <c r="M53" s="17"/>
    </row>
    <row r="54" spans="1:13" ht="18" customHeight="1" x14ac:dyDescent="0.25">
      <c r="A54" s="6" t="s">
        <v>66</v>
      </c>
      <c r="B54" s="20" t="s">
        <v>45</v>
      </c>
      <c r="C54" s="20" t="s">
        <v>45</v>
      </c>
      <c r="D54" s="20"/>
      <c r="E54" s="20"/>
      <c r="F54" s="20"/>
      <c r="G54" s="20"/>
      <c r="H54" s="20"/>
      <c r="I54" s="20"/>
      <c r="J54" s="20"/>
      <c r="K54" s="20"/>
      <c r="L54" s="20"/>
      <c r="M54" s="17"/>
    </row>
    <row r="55" spans="1:13" ht="26.25" customHeight="1" x14ac:dyDescent="0.25">
      <c r="A55" s="1" t="s">
        <v>41</v>
      </c>
      <c r="B55" s="24" t="s">
        <v>0</v>
      </c>
      <c r="C55" s="24" t="s">
        <v>1</v>
      </c>
      <c r="D55" s="25" t="s">
        <v>2</v>
      </c>
      <c r="E55" s="11" t="s">
        <v>3</v>
      </c>
      <c r="F55" s="11" t="s">
        <v>4</v>
      </c>
      <c r="G55" s="11" t="s">
        <v>5</v>
      </c>
      <c r="H55" s="11" t="s">
        <v>6</v>
      </c>
      <c r="I55" s="11" t="s">
        <v>7</v>
      </c>
      <c r="J55" s="11" t="s">
        <v>8</v>
      </c>
      <c r="K55" s="11" t="s">
        <v>42</v>
      </c>
      <c r="L55" s="11" t="s">
        <v>43</v>
      </c>
      <c r="M55" s="11" t="s">
        <v>44</v>
      </c>
    </row>
    <row r="56" spans="1:13" ht="20.100000000000001" customHeight="1" x14ac:dyDescent="0.25">
      <c r="A56" s="6" t="s">
        <v>67</v>
      </c>
      <c r="B56" s="20" t="s">
        <v>45</v>
      </c>
      <c r="C56" s="20" t="s">
        <v>45</v>
      </c>
      <c r="D56" s="20"/>
      <c r="E56" s="20"/>
      <c r="F56" s="20"/>
      <c r="G56" s="20"/>
      <c r="H56" s="20"/>
      <c r="I56" s="20"/>
      <c r="J56" s="20"/>
      <c r="K56" s="20"/>
      <c r="L56" s="20"/>
      <c r="M56" s="20"/>
    </row>
    <row r="57" spans="1:13" ht="19.5" customHeight="1" x14ac:dyDescent="0.25">
      <c r="A57" s="6" t="s">
        <v>35</v>
      </c>
      <c r="B57" s="20" t="s">
        <v>45</v>
      </c>
      <c r="C57" s="17">
        <v>2099000</v>
      </c>
      <c r="D57" s="20"/>
      <c r="E57" s="20"/>
      <c r="F57" s="20"/>
      <c r="G57" s="20"/>
      <c r="H57" s="20"/>
      <c r="I57" s="17"/>
      <c r="J57" s="17"/>
      <c r="K57" s="20"/>
      <c r="L57" s="20"/>
      <c r="M57" s="20"/>
    </row>
    <row r="58" spans="1:13" ht="20.100000000000001" customHeight="1" x14ac:dyDescent="0.25">
      <c r="A58" s="6" t="s">
        <v>68</v>
      </c>
      <c r="B58" s="20" t="s">
        <v>45</v>
      </c>
      <c r="C58" s="20" t="s">
        <v>45</v>
      </c>
      <c r="D58" s="20"/>
      <c r="E58" s="20"/>
      <c r="F58" s="20"/>
      <c r="G58" s="20"/>
      <c r="H58" s="20"/>
      <c r="I58" s="20"/>
      <c r="J58" s="20"/>
      <c r="K58" s="20"/>
      <c r="L58" s="20"/>
      <c r="M58" s="17"/>
    </row>
    <row r="59" spans="1:13" ht="20.100000000000001" customHeight="1" x14ac:dyDescent="0.25">
      <c r="A59" s="16" t="s">
        <v>36</v>
      </c>
      <c r="B59" s="18">
        <f t="shared" ref="B59:J59" si="6">SUM(B60:B61)</f>
        <v>0</v>
      </c>
      <c r="C59" s="18">
        <f t="shared" si="6"/>
        <v>0</v>
      </c>
      <c r="D59" s="18">
        <f t="shared" si="6"/>
        <v>0</v>
      </c>
      <c r="E59" s="18">
        <f t="shared" si="6"/>
        <v>0</v>
      </c>
      <c r="F59" s="18">
        <f t="shared" si="6"/>
        <v>0</v>
      </c>
      <c r="G59" s="18">
        <f t="shared" si="6"/>
        <v>0</v>
      </c>
      <c r="H59" s="18">
        <f t="shared" si="6"/>
        <v>0</v>
      </c>
      <c r="I59" s="18">
        <f t="shared" si="6"/>
        <v>0</v>
      </c>
      <c r="J59" s="18">
        <f t="shared" si="6"/>
        <v>0</v>
      </c>
      <c r="K59" s="18">
        <f t="shared" ref="K59:L59" si="7">SUM(K60:K61)</f>
        <v>0</v>
      </c>
      <c r="L59" s="18">
        <f t="shared" si="7"/>
        <v>0</v>
      </c>
      <c r="M59" s="18"/>
    </row>
    <row r="60" spans="1:13" ht="20.100000000000001" customHeight="1" x14ac:dyDescent="0.25">
      <c r="A60" s="6" t="s">
        <v>37</v>
      </c>
      <c r="B60" s="20" t="s">
        <v>45</v>
      </c>
      <c r="C60" s="20" t="s">
        <v>45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13" ht="20.100000000000001" customHeight="1" x14ac:dyDescent="0.25">
      <c r="A61" s="6" t="s">
        <v>69</v>
      </c>
      <c r="B61" s="20" t="s">
        <v>45</v>
      </c>
      <c r="C61" s="20" t="s">
        <v>45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pans="1:13" ht="20.100000000000001" customHeight="1" x14ac:dyDescent="0.25">
      <c r="A62" s="6" t="s">
        <v>70</v>
      </c>
      <c r="B62" s="20" t="s">
        <v>45</v>
      </c>
      <c r="C62" s="20" t="s">
        <v>45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</row>
    <row r="63" spans="1:13" ht="20.100000000000001" customHeight="1" x14ac:dyDescent="0.25">
      <c r="A63" s="6" t="s">
        <v>71</v>
      </c>
      <c r="B63" s="20" t="s">
        <v>45</v>
      </c>
      <c r="C63" s="20" t="s">
        <v>45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</row>
    <row r="64" spans="1:13" ht="20.100000000000001" customHeight="1" x14ac:dyDescent="0.25">
      <c r="A64" s="16" t="s">
        <v>72</v>
      </c>
      <c r="B64" s="18">
        <f t="shared" ref="B64:J64" si="8">SUM(B65:B66)</f>
        <v>0</v>
      </c>
      <c r="C64" s="18">
        <f t="shared" si="8"/>
        <v>0</v>
      </c>
      <c r="D64" s="18">
        <f t="shared" si="8"/>
        <v>0</v>
      </c>
      <c r="E64" s="18">
        <f t="shared" si="8"/>
        <v>0</v>
      </c>
      <c r="F64" s="18">
        <f t="shared" si="8"/>
        <v>0</v>
      </c>
      <c r="G64" s="18">
        <f t="shared" si="8"/>
        <v>0</v>
      </c>
      <c r="H64" s="18">
        <f t="shared" si="8"/>
        <v>0</v>
      </c>
      <c r="I64" s="18">
        <f t="shared" si="8"/>
        <v>0</v>
      </c>
      <c r="J64" s="18">
        <f t="shared" si="8"/>
        <v>0</v>
      </c>
      <c r="K64" s="18">
        <f t="shared" ref="K64:L64" si="9">SUM(K65:K66)</f>
        <v>0</v>
      </c>
      <c r="L64" s="18">
        <f t="shared" si="9"/>
        <v>0</v>
      </c>
      <c r="M64" s="18">
        <f t="shared" ref="M64" si="10">SUM(M65:M66)</f>
        <v>0</v>
      </c>
    </row>
    <row r="65" spans="1:13" ht="20.100000000000001" customHeight="1" x14ac:dyDescent="0.25">
      <c r="A65" s="6" t="s">
        <v>73</v>
      </c>
      <c r="B65" s="20" t="s">
        <v>45</v>
      </c>
      <c r="C65" s="20" t="s">
        <v>45</v>
      </c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1:13" ht="20.100000000000001" customHeight="1" x14ac:dyDescent="0.25">
      <c r="A66" s="6" t="s">
        <v>74</v>
      </c>
      <c r="B66" s="20" t="s">
        <v>45</v>
      </c>
      <c r="C66" s="20" t="s">
        <v>45</v>
      </c>
      <c r="D66" s="20"/>
      <c r="E66" s="20"/>
      <c r="F66" s="20"/>
      <c r="G66" s="20"/>
      <c r="H66" s="20"/>
      <c r="I66" s="20"/>
      <c r="J66" s="20"/>
      <c r="K66" s="20"/>
      <c r="L66" s="20"/>
      <c r="M66" s="20"/>
    </row>
    <row r="67" spans="1:13" ht="20.100000000000001" customHeight="1" x14ac:dyDescent="0.25">
      <c r="A67" s="16" t="s">
        <v>75</v>
      </c>
      <c r="B67" s="18">
        <f t="shared" ref="B67:I67" si="11">SUM(B68:B70)</f>
        <v>0</v>
      </c>
      <c r="C67" s="18">
        <f t="shared" si="11"/>
        <v>0</v>
      </c>
      <c r="D67" s="18">
        <f t="shared" si="11"/>
        <v>0</v>
      </c>
      <c r="E67" s="18">
        <f t="shared" si="11"/>
        <v>0</v>
      </c>
      <c r="F67" s="18">
        <f t="shared" si="11"/>
        <v>0</v>
      </c>
      <c r="G67" s="18">
        <f t="shared" si="11"/>
        <v>0</v>
      </c>
      <c r="H67" s="18">
        <f t="shared" si="11"/>
        <v>0</v>
      </c>
      <c r="I67" s="18">
        <f t="shared" si="11"/>
        <v>0</v>
      </c>
      <c r="J67" s="18">
        <f t="shared" ref="J67" si="12">SUM(J68:J69)</f>
        <v>0</v>
      </c>
      <c r="K67" s="18">
        <f t="shared" ref="K67:L67" si="13">SUM(K68:K69)</f>
        <v>0</v>
      </c>
      <c r="L67" s="18">
        <f t="shared" si="13"/>
        <v>0</v>
      </c>
      <c r="M67" s="18">
        <f t="shared" ref="M67" si="14">SUM(M68:M69)</f>
        <v>0</v>
      </c>
    </row>
    <row r="68" spans="1:13" ht="20.100000000000001" customHeight="1" x14ac:dyDescent="0.25">
      <c r="A68" s="6" t="s">
        <v>76</v>
      </c>
      <c r="B68" s="20" t="s">
        <v>45</v>
      </c>
      <c r="C68" s="20" t="s">
        <v>45</v>
      </c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1:13" ht="20.100000000000001" customHeight="1" x14ac:dyDescent="0.25">
      <c r="A69" s="6" t="s">
        <v>77</v>
      </c>
      <c r="B69" s="20" t="s">
        <v>45</v>
      </c>
      <c r="C69" s="20" t="s">
        <v>45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1:13" ht="20.100000000000001" customHeight="1" x14ac:dyDescent="0.25">
      <c r="A70" s="6" t="s">
        <v>78</v>
      </c>
      <c r="B70" s="20" t="s">
        <v>45</v>
      </c>
      <c r="C70" s="20" t="s">
        <v>45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1:13" ht="20.100000000000001" customHeight="1" x14ac:dyDescent="0.25">
      <c r="A71" s="10" t="s">
        <v>89</v>
      </c>
      <c r="B71" s="3">
        <f t="shared" ref="B71:M71" si="15">SUM(B6,B12,B22,B31,B40,B48,B59,B64,B67)</f>
        <v>11266543</v>
      </c>
      <c r="C71" s="3">
        <f t="shared" si="15"/>
        <v>12309323.050000001</v>
      </c>
      <c r="D71" s="3">
        <f t="shared" si="15"/>
        <v>0</v>
      </c>
      <c r="E71" s="3">
        <f t="shared" si="15"/>
        <v>0</v>
      </c>
      <c r="F71" s="3">
        <f t="shared" si="15"/>
        <v>0</v>
      </c>
      <c r="G71" s="3">
        <f t="shared" si="15"/>
        <v>0</v>
      </c>
      <c r="H71" s="3">
        <f t="shared" si="15"/>
        <v>0</v>
      </c>
      <c r="I71" s="3">
        <f t="shared" si="15"/>
        <v>0</v>
      </c>
      <c r="J71" s="3">
        <f t="shared" si="15"/>
        <v>0</v>
      </c>
      <c r="K71" s="3">
        <f t="shared" si="15"/>
        <v>0</v>
      </c>
      <c r="L71" s="3">
        <f t="shared" si="15"/>
        <v>0</v>
      </c>
      <c r="M71" s="3">
        <f t="shared" si="15"/>
        <v>0</v>
      </c>
    </row>
    <row r="72" spans="1:13" ht="20.100000000000001" customHeight="1" x14ac:dyDescent="0.25">
      <c r="A72" s="35" t="s">
        <v>91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</row>
    <row r="73" spans="1:13" ht="20.100000000000001" customHeight="1" x14ac:dyDescent="0.25">
      <c r="A73" s="16" t="s">
        <v>79</v>
      </c>
      <c r="B73" s="19">
        <f>SUM(B74:B75)</f>
        <v>0</v>
      </c>
      <c r="C73" s="18">
        <f t="shared" ref="C73:I73" si="16">SUM(C74:C76)</f>
        <v>0</v>
      </c>
      <c r="D73" s="18">
        <f t="shared" si="16"/>
        <v>0</v>
      </c>
      <c r="E73" s="18">
        <f t="shared" si="16"/>
        <v>0</v>
      </c>
      <c r="F73" s="18">
        <f t="shared" si="16"/>
        <v>0</v>
      </c>
      <c r="G73" s="18">
        <f t="shared" si="16"/>
        <v>0</v>
      </c>
      <c r="H73" s="18">
        <f t="shared" si="16"/>
        <v>0</v>
      </c>
      <c r="I73" s="18">
        <f t="shared" si="16"/>
        <v>0</v>
      </c>
      <c r="J73" s="18">
        <f t="shared" ref="J73:K73" si="17">SUM(J74:J75)</f>
        <v>0</v>
      </c>
      <c r="K73" s="18">
        <f t="shared" si="17"/>
        <v>0</v>
      </c>
      <c r="L73" s="18">
        <f t="shared" ref="L73:M73" si="18">SUM(L74:L75)</f>
        <v>0</v>
      </c>
      <c r="M73" s="18">
        <f t="shared" si="18"/>
        <v>0</v>
      </c>
    </row>
    <row r="74" spans="1:13" ht="20.100000000000001" customHeight="1" x14ac:dyDescent="0.25">
      <c r="A74" s="6" t="s">
        <v>80</v>
      </c>
      <c r="B74" s="26" t="s">
        <v>45</v>
      </c>
      <c r="C74" s="26" t="s">
        <v>45</v>
      </c>
      <c r="D74" s="26"/>
      <c r="E74" s="26"/>
      <c r="F74" s="26"/>
      <c r="G74" s="26"/>
      <c r="H74" s="26"/>
      <c r="I74" s="26"/>
      <c r="J74" s="26"/>
      <c r="K74" s="20"/>
      <c r="L74" s="20"/>
      <c r="M74" s="20"/>
    </row>
    <row r="75" spans="1:13" ht="20.100000000000001" customHeight="1" x14ac:dyDescent="0.25">
      <c r="A75" s="6" t="s">
        <v>81</v>
      </c>
      <c r="B75" s="26" t="s">
        <v>45</v>
      </c>
      <c r="C75" s="26" t="s">
        <v>45</v>
      </c>
      <c r="D75" s="26"/>
      <c r="E75" s="26"/>
      <c r="F75" s="26"/>
      <c r="G75" s="26"/>
      <c r="H75" s="26"/>
      <c r="I75" s="26"/>
      <c r="J75" s="26"/>
      <c r="K75" s="20"/>
      <c r="L75" s="20"/>
      <c r="M75" s="20"/>
    </row>
    <row r="76" spans="1:13" ht="20.100000000000001" customHeight="1" x14ac:dyDescent="0.25">
      <c r="A76" s="16" t="s">
        <v>82</v>
      </c>
      <c r="B76" s="19">
        <f>SUM(B77:B78)</f>
        <v>0</v>
      </c>
      <c r="C76" s="18">
        <f t="shared" ref="C76:I76" si="19">SUM(C77:C79)</f>
        <v>0</v>
      </c>
      <c r="D76" s="18">
        <f t="shared" si="19"/>
        <v>0</v>
      </c>
      <c r="E76" s="18">
        <f t="shared" si="19"/>
        <v>0</v>
      </c>
      <c r="F76" s="18">
        <f t="shared" si="19"/>
        <v>0</v>
      </c>
      <c r="G76" s="18">
        <f t="shared" si="19"/>
        <v>0</v>
      </c>
      <c r="H76" s="18">
        <f t="shared" si="19"/>
        <v>0</v>
      </c>
      <c r="I76" s="18">
        <f t="shared" si="19"/>
        <v>0</v>
      </c>
      <c r="J76" s="18">
        <f t="shared" ref="J76:K76" si="20">SUM(J77:J78)</f>
        <v>0</v>
      </c>
      <c r="K76" s="18">
        <f t="shared" si="20"/>
        <v>0</v>
      </c>
      <c r="L76" s="18">
        <f t="shared" ref="L76:M76" si="21">SUM(L77:L78)</f>
        <v>0</v>
      </c>
      <c r="M76" s="18">
        <f t="shared" si="21"/>
        <v>0</v>
      </c>
    </row>
    <row r="77" spans="1:13" ht="20.100000000000001" customHeight="1" x14ac:dyDescent="0.25">
      <c r="A77" s="6" t="s">
        <v>83</v>
      </c>
      <c r="B77" s="26" t="s">
        <v>45</v>
      </c>
      <c r="C77" s="26" t="s">
        <v>45</v>
      </c>
      <c r="D77" s="26"/>
      <c r="E77" s="26"/>
      <c r="F77" s="26"/>
      <c r="G77" s="26"/>
      <c r="H77" s="26"/>
      <c r="I77" s="26"/>
      <c r="J77" s="26"/>
      <c r="K77" s="20"/>
      <c r="L77" s="20"/>
      <c r="M77" s="20"/>
    </row>
    <row r="78" spans="1:13" ht="20.100000000000001" customHeight="1" x14ac:dyDescent="0.25">
      <c r="A78" s="6" t="s">
        <v>84</v>
      </c>
      <c r="B78" s="26" t="s">
        <v>45</v>
      </c>
      <c r="C78" s="26" t="s">
        <v>45</v>
      </c>
      <c r="D78" s="26"/>
      <c r="E78" s="26"/>
      <c r="F78" s="26"/>
      <c r="G78" s="26"/>
      <c r="H78" s="26"/>
      <c r="I78" s="26"/>
      <c r="J78" s="26"/>
      <c r="K78" s="20"/>
      <c r="L78" s="20"/>
      <c r="M78" s="20"/>
    </row>
    <row r="79" spans="1:13" ht="20.100000000000001" customHeight="1" x14ac:dyDescent="0.25">
      <c r="A79" s="16" t="s">
        <v>85</v>
      </c>
      <c r="B79" s="19">
        <f>SUM(B80)</f>
        <v>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8">
        <f t="shared" ref="J79:K79" si="22">SUM(J80:J81)</f>
        <v>0</v>
      </c>
      <c r="K79" s="18">
        <f t="shared" si="22"/>
        <v>0</v>
      </c>
      <c r="L79" s="18">
        <f t="shared" ref="L79:M79" si="23">SUM(L80:L81)</f>
        <v>0</v>
      </c>
      <c r="M79" s="18">
        <f t="shared" si="23"/>
        <v>0</v>
      </c>
    </row>
    <row r="80" spans="1:13" ht="20.100000000000001" customHeight="1" x14ac:dyDescent="0.25">
      <c r="A80" s="6" t="s">
        <v>86</v>
      </c>
      <c r="B80" s="26" t="s">
        <v>45</v>
      </c>
      <c r="C80" s="26" t="s">
        <v>45</v>
      </c>
      <c r="D80" s="26"/>
      <c r="E80" s="26"/>
      <c r="F80" s="26"/>
      <c r="G80" s="26"/>
      <c r="H80" s="26"/>
      <c r="I80" s="26"/>
      <c r="J80" s="26"/>
      <c r="K80" s="20"/>
      <c r="L80" s="20"/>
      <c r="M80" s="20"/>
    </row>
    <row r="81" spans="1:13" ht="20.100000000000001" customHeight="1" x14ac:dyDescent="0.25">
      <c r="A81" s="10" t="s">
        <v>88</v>
      </c>
      <c r="B81" s="29" t="s">
        <v>45</v>
      </c>
      <c r="C81" s="29" t="s">
        <v>45</v>
      </c>
      <c r="D81" s="29" t="s">
        <v>45</v>
      </c>
      <c r="E81" s="29" t="s">
        <v>45</v>
      </c>
      <c r="F81" s="29" t="s">
        <v>45</v>
      </c>
      <c r="G81" s="29" t="s">
        <v>45</v>
      </c>
      <c r="H81" s="29" t="s">
        <v>45</v>
      </c>
      <c r="I81" s="29" t="s">
        <v>45</v>
      </c>
      <c r="J81" s="27"/>
      <c r="K81" s="27"/>
      <c r="L81" s="27"/>
      <c r="M81" s="27"/>
    </row>
    <row r="82" spans="1:13" ht="20.100000000000001" customHeight="1" x14ac:dyDescent="0.25">
      <c r="A82" s="10" t="s">
        <v>87</v>
      </c>
      <c r="B82" s="31">
        <f>SUM(B71,B81)</f>
        <v>11266543</v>
      </c>
      <c r="C82" s="31">
        <f t="shared" ref="C82:M82" si="24">SUM(C71,C81)</f>
        <v>12309323.050000001</v>
      </c>
      <c r="D82" s="31">
        <f t="shared" si="24"/>
        <v>0</v>
      </c>
      <c r="E82" s="31">
        <f t="shared" si="24"/>
        <v>0</v>
      </c>
      <c r="F82" s="31">
        <f t="shared" si="24"/>
        <v>0</v>
      </c>
      <c r="G82" s="31">
        <f t="shared" si="24"/>
        <v>0</v>
      </c>
      <c r="H82" s="31">
        <f t="shared" si="24"/>
        <v>0</v>
      </c>
      <c r="I82" s="31">
        <f t="shared" si="24"/>
        <v>0</v>
      </c>
      <c r="J82" s="33">
        <f t="shared" si="24"/>
        <v>0</v>
      </c>
      <c r="K82" s="33">
        <f t="shared" si="24"/>
        <v>0</v>
      </c>
      <c r="L82" s="33">
        <f t="shared" si="24"/>
        <v>0</v>
      </c>
      <c r="M82" s="33">
        <f t="shared" si="24"/>
        <v>0</v>
      </c>
    </row>
    <row r="83" spans="1:13" ht="20.100000000000001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13" ht="20.100000000000001" customHeight="1" x14ac:dyDescent="0.25">
      <c r="A84" s="15"/>
    </row>
    <row r="85" spans="1:13" ht="20.100000000000001" customHeight="1" x14ac:dyDescent="0.25">
      <c r="A85" s="15"/>
      <c r="H85" s="2"/>
    </row>
    <row r="86" spans="1:13" ht="20.100000000000001" customHeight="1" x14ac:dyDescent="0.25">
      <c r="A86" s="15"/>
      <c r="H86" s="2"/>
    </row>
    <row r="87" spans="1:13" ht="20.100000000000001" customHeight="1" x14ac:dyDescent="0.25">
      <c r="A87" s="15"/>
      <c r="H87" s="2"/>
    </row>
    <row r="88" spans="1:13" ht="22.5" customHeight="1" x14ac:dyDescent="0.25">
      <c r="A88" s="15"/>
      <c r="H88" s="2"/>
    </row>
    <row r="89" spans="1:13" ht="19.5" customHeight="1" x14ac:dyDescent="0.25">
      <c r="A89" s="15"/>
      <c r="H89" s="2"/>
    </row>
    <row r="90" spans="1:13" ht="20.100000000000001" customHeight="1" x14ac:dyDescent="0.25">
      <c r="A90" s="5"/>
      <c r="H90" s="2"/>
    </row>
    <row r="91" spans="1:13" ht="20.100000000000001" customHeight="1" x14ac:dyDescent="0.25">
      <c r="A91" s="5" t="s">
        <v>94</v>
      </c>
      <c r="H91" s="2"/>
    </row>
    <row r="92" spans="1:13" ht="20.100000000000001" customHeight="1" x14ac:dyDescent="0.25">
      <c r="A92" s="13" t="s">
        <v>93</v>
      </c>
      <c r="H92" s="2"/>
    </row>
    <row r="93" spans="1:13" ht="20.100000000000001" customHeight="1" x14ac:dyDescent="0.25">
      <c r="A93" s="14" t="s">
        <v>39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 Frias</cp:lastModifiedBy>
  <cp:lastPrinted>2023-03-08T16:34:14Z</cp:lastPrinted>
  <dcterms:created xsi:type="dcterms:W3CDTF">2018-10-10T14:24:58Z</dcterms:created>
  <dcterms:modified xsi:type="dcterms:W3CDTF">2023-03-08T17:17:32Z</dcterms:modified>
</cp:coreProperties>
</file>