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INFORME DE EJECUCION PRESPUESTARIA 2023\"/>
    </mc:Choice>
  </mc:AlternateContent>
  <xr:revisionPtr revIDLastSave="0" documentId="13_ncr:1_{8B6714C5-35BA-450E-B2E5-755E8B8EC28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D71" i="1" l="1"/>
  <c r="C22" i="1"/>
  <c r="C48" i="1"/>
  <c r="C12" i="1"/>
  <c r="C6" i="1"/>
  <c r="B6" i="1"/>
  <c r="B12" i="1"/>
  <c r="M67" i="1"/>
  <c r="M64" i="1"/>
  <c r="M79" i="1"/>
  <c r="M76" i="1"/>
  <c r="M73" i="1"/>
  <c r="M71" i="1" l="1"/>
  <c r="M82" i="1" s="1"/>
  <c r="L59" i="1"/>
  <c r="L79" i="1"/>
  <c r="L76" i="1"/>
  <c r="L73" i="1"/>
  <c r="L67" i="1"/>
  <c r="L64" i="1"/>
  <c r="L71" i="1" l="1"/>
  <c r="L82" i="1" s="1"/>
  <c r="K67" i="1"/>
  <c r="K64" i="1"/>
  <c r="K59" i="1"/>
  <c r="K79" i="1"/>
  <c r="K76" i="1"/>
  <c r="K73" i="1"/>
  <c r="K71" i="1" l="1"/>
  <c r="K82" i="1" s="1"/>
  <c r="J79" i="1"/>
  <c r="J76" i="1"/>
  <c r="J73" i="1"/>
  <c r="J67" i="1"/>
  <c r="J64" i="1"/>
  <c r="J59" i="1"/>
  <c r="I67" i="1" l="1"/>
  <c r="I64" i="1"/>
  <c r="I59" i="1"/>
  <c r="H67" i="1"/>
  <c r="H64" i="1"/>
  <c r="H59" i="1"/>
  <c r="H71" i="1" s="1"/>
  <c r="H82" i="1" s="1"/>
  <c r="H76" i="1"/>
  <c r="H73" i="1"/>
  <c r="I76" i="1"/>
  <c r="I73" i="1" s="1"/>
  <c r="G76" i="1" l="1"/>
  <c r="G73" i="1"/>
  <c r="G67" i="1"/>
  <c r="G64" i="1"/>
  <c r="G59" i="1"/>
  <c r="F76" i="1" l="1"/>
  <c r="F73" i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<sst xmlns="http://schemas.openxmlformats.org/spreadsheetml/2006/main" count="313" uniqueCount="96">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</sst>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I19" sqref="I19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41</v>
      </c>
      <c r="L4" s="11" t="s">
        <v>42</v>
      </c>
      <c r="M4" s="11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:E6" si="1">SUM(D7:D11)</f>
        <v>10016254.91</v>
      </c>
      <c r="E6" s="18">
        <f t="shared" si="1"/>
        <v>18019233.509999998</v>
      </c>
      <c r="F6" s="18"/>
      <c r="G6" s="18"/>
      <c r="H6" s="18"/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>
        <v>8788911.6899999995</v>
      </c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>
        <v>7902568.9900000002</v>
      </c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4" t="s">
        <v>45</v>
      </c>
      <c r="B9" s="20" t="s">
        <v>44</v>
      </c>
      <c r="C9" s="20" t="s">
        <v>44</v>
      </c>
      <c r="D9" s="20" t="s">
        <v>44</v>
      </c>
      <c r="E9" s="20" t="s">
        <v>44</v>
      </c>
      <c r="F9" s="20"/>
      <c r="G9" s="20"/>
      <c r="H9" s="20"/>
      <c r="I9" s="20"/>
      <c r="J9" s="20"/>
      <c r="K9" s="20"/>
      <c r="L9" s="20"/>
      <c r="M9" s="20"/>
    </row>
    <row r="10" spans="1:13" ht="20.100000000000001" customHeight="1" x14ac:dyDescent="0.25">
      <c r="A10" s="4" t="s">
        <v>46</v>
      </c>
      <c r="B10" s="20" t="s">
        <v>44</v>
      </c>
      <c r="C10" s="20" t="s">
        <v>44</v>
      </c>
      <c r="D10" s="20" t="s">
        <v>44</v>
      </c>
      <c r="E10" s="20" t="s">
        <v>44</v>
      </c>
      <c r="F10" s="20"/>
      <c r="G10" s="20"/>
      <c r="H10" s="20"/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>
        <v>1327752.83</v>
      </c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:E12" si="3">SUM(D13:D21)</f>
        <v>2146039.0499999998</v>
      </c>
      <c r="E12" s="18">
        <f t="shared" si="3"/>
        <v>848631.7</v>
      </c>
      <c r="F12" s="18"/>
      <c r="G12" s="18"/>
      <c r="H12" s="18"/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>
        <v>242173</v>
      </c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44</v>
      </c>
      <c r="C14" s="25" t="s">
        <v>44</v>
      </c>
      <c r="D14" s="25" t="s">
        <v>44</v>
      </c>
      <c r="E14" s="25" t="s">
        <v>44</v>
      </c>
      <c r="F14" s="25"/>
      <c r="G14" s="17"/>
      <c r="H14" s="17"/>
      <c r="I14" s="17"/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44</v>
      </c>
      <c r="C15" s="17">
        <v>136550</v>
      </c>
      <c r="D15" s="17">
        <v>613250</v>
      </c>
      <c r="E15" s="17">
        <v>476250</v>
      </c>
      <c r="F15" s="17"/>
      <c r="G15" s="20"/>
      <c r="H15" s="17"/>
      <c r="I15" s="17"/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44</v>
      </c>
      <c r="C16" s="20" t="s">
        <v>44</v>
      </c>
      <c r="D16" s="20" t="s">
        <v>44</v>
      </c>
      <c r="E16" s="20" t="s">
        <v>44</v>
      </c>
      <c r="F16" s="20"/>
      <c r="G16" s="20"/>
      <c r="H16" s="21"/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44</v>
      </c>
      <c r="C17" s="20" t="s">
        <v>44</v>
      </c>
      <c r="D17" s="20" t="s">
        <v>44</v>
      </c>
      <c r="E17" s="20" t="s">
        <v>44</v>
      </c>
      <c r="F17" s="20"/>
      <c r="G17" s="20"/>
      <c r="H17" s="21"/>
      <c r="I17" s="20"/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 t="s">
        <v>44</v>
      </c>
      <c r="F18" s="20"/>
      <c r="G18" s="17"/>
      <c r="H18" s="21"/>
      <c r="I18" s="21"/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44</v>
      </c>
      <c r="C19" s="20" t="s">
        <v>44</v>
      </c>
      <c r="D19" s="17">
        <v>145748.69</v>
      </c>
      <c r="E19" s="20" t="s">
        <v>44</v>
      </c>
      <c r="F19" s="17"/>
      <c r="G19" s="17"/>
      <c r="H19" s="17"/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44</v>
      </c>
      <c r="C20" s="17">
        <v>16000</v>
      </c>
      <c r="D20" s="17">
        <v>78695</v>
      </c>
      <c r="E20" s="17">
        <v>86000</v>
      </c>
      <c r="F20" s="17"/>
      <c r="G20" s="17"/>
      <c r="H20" s="17"/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91</v>
      </c>
      <c r="B21" s="20" t="s">
        <v>44</v>
      </c>
      <c r="C21" s="20" t="s">
        <v>44</v>
      </c>
      <c r="D21" s="17">
        <v>720567</v>
      </c>
      <c r="E21" s="17">
        <v>44208.7</v>
      </c>
      <c r="F21" s="28"/>
      <c r="G21" s="20"/>
      <c r="H21" s="17"/>
      <c r="I21" s="28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>
        <f>SUM(E23:E30)</f>
        <v>146945.59</v>
      </c>
      <c r="F22" s="18"/>
      <c r="G22" s="18"/>
      <c r="H22" s="18"/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44</v>
      </c>
      <c r="C23" s="17">
        <v>15725</v>
      </c>
      <c r="D23" s="17">
        <v>73952.7</v>
      </c>
      <c r="E23" s="20" t="s">
        <v>44</v>
      </c>
      <c r="F23" s="17"/>
      <c r="G23" s="17"/>
      <c r="H23" s="17"/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44</v>
      </c>
      <c r="C24" s="20" t="s">
        <v>44</v>
      </c>
      <c r="D24" s="20" t="s">
        <v>44</v>
      </c>
      <c r="E24" s="30">
        <v>9116.02</v>
      </c>
      <c r="F24" s="17"/>
      <c r="G24" s="20"/>
      <c r="H24" s="20"/>
      <c r="I24" s="17"/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44</v>
      </c>
      <c r="C25" s="20" t="s">
        <v>44</v>
      </c>
      <c r="D25" s="17">
        <v>166235.01999999999</v>
      </c>
      <c r="E25" s="30">
        <v>3100</v>
      </c>
      <c r="F25" s="20"/>
      <c r="G25" s="17"/>
      <c r="H25" s="17"/>
      <c r="I25" s="20"/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44</v>
      </c>
      <c r="C26" s="20" t="s">
        <v>44</v>
      </c>
      <c r="D26" s="20" t="s">
        <v>44</v>
      </c>
      <c r="E26" s="20" t="s">
        <v>44</v>
      </c>
      <c r="F26" s="20"/>
      <c r="G26" s="20"/>
      <c r="H26" s="20"/>
      <c r="I26" s="20"/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44</v>
      </c>
      <c r="C27" s="20" t="s">
        <v>44</v>
      </c>
      <c r="D27" s="17">
        <v>67981.03</v>
      </c>
      <c r="E27" s="20" t="s">
        <v>44</v>
      </c>
      <c r="F27" s="17"/>
      <c r="G27" s="17"/>
      <c r="H27" s="20"/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44</v>
      </c>
      <c r="C28" s="20" t="s">
        <v>44</v>
      </c>
      <c r="D28" s="17">
        <v>5959</v>
      </c>
      <c r="E28" s="20" t="s">
        <v>44</v>
      </c>
      <c r="F28" s="17"/>
      <c r="G28" s="17"/>
      <c r="H28" s="20"/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44</v>
      </c>
      <c r="C29" s="20" t="s">
        <v>44</v>
      </c>
      <c r="D29" s="17">
        <v>4661</v>
      </c>
      <c r="E29" s="30">
        <v>8799.9699999999993</v>
      </c>
      <c r="F29" s="17"/>
      <c r="G29" s="17"/>
      <c r="H29" s="17"/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44</v>
      </c>
      <c r="C30" s="20" t="s">
        <v>44</v>
      </c>
      <c r="D30" s="17">
        <v>420167.66</v>
      </c>
      <c r="E30" s="30">
        <v>125929.60000000001</v>
      </c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47</v>
      </c>
      <c r="B31" s="18">
        <f t="shared" ref="B31:E31" si="5">SUM(B32:B39)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/>
      <c r="G31" s="18"/>
      <c r="H31" s="18"/>
      <c r="I31" s="18"/>
      <c r="J31" s="18"/>
      <c r="K31" s="18"/>
      <c r="L31" s="18"/>
      <c r="M31" s="18"/>
    </row>
    <row r="32" spans="1:13" ht="20.100000000000001" customHeight="1" x14ac:dyDescent="0.25">
      <c r="A32" s="4" t="s">
        <v>48</v>
      </c>
      <c r="B32" s="20" t="s">
        <v>44</v>
      </c>
      <c r="C32" s="20" t="s">
        <v>44</v>
      </c>
      <c r="D32" s="20" t="s">
        <v>44</v>
      </c>
      <c r="E32" s="20" t="s">
        <v>44</v>
      </c>
      <c r="F32" s="20"/>
      <c r="G32" s="20"/>
      <c r="H32" s="20"/>
      <c r="I32" s="20"/>
      <c r="J32" s="20"/>
      <c r="K32" s="20"/>
      <c r="L32" s="20"/>
      <c r="M32" s="20"/>
    </row>
    <row r="33" spans="1:13" ht="20.100000000000001" customHeight="1" x14ac:dyDescent="0.25">
      <c r="A33" s="4" t="s">
        <v>49</v>
      </c>
      <c r="B33" s="20" t="s">
        <v>44</v>
      </c>
      <c r="C33" s="20" t="s">
        <v>44</v>
      </c>
      <c r="D33" s="20" t="s">
        <v>44</v>
      </c>
      <c r="E33" s="20" t="s">
        <v>44</v>
      </c>
      <c r="F33" s="20"/>
      <c r="G33" s="20"/>
      <c r="H33" s="20"/>
      <c r="I33" s="20"/>
      <c r="J33" s="20"/>
      <c r="K33" s="20"/>
      <c r="L33" s="20"/>
      <c r="M33" s="20"/>
    </row>
    <row r="34" spans="1:13" ht="20.100000000000001" customHeight="1" x14ac:dyDescent="0.25">
      <c r="A34" s="4" t="s">
        <v>50</v>
      </c>
      <c r="B34" s="20" t="s">
        <v>44</v>
      </c>
      <c r="C34" s="20" t="s">
        <v>44</v>
      </c>
      <c r="D34" s="20" t="s">
        <v>44</v>
      </c>
      <c r="E34" s="20" t="s">
        <v>44</v>
      </c>
      <c r="F34" s="20"/>
      <c r="G34" s="20"/>
      <c r="H34" s="20"/>
      <c r="I34" s="20"/>
      <c r="J34" s="20"/>
      <c r="K34" s="20"/>
      <c r="L34" s="20"/>
      <c r="M34" s="20"/>
    </row>
    <row r="35" spans="1:13" ht="20.100000000000001" customHeight="1" x14ac:dyDescent="0.25">
      <c r="A35" s="4" t="s">
        <v>51</v>
      </c>
      <c r="B35" s="20" t="s">
        <v>44</v>
      </c>
      <c r="C35" s="20" t="s">
        <v>44</v>
      </c>
      <c r="D35" s="20" t="s">
        <v>44</v>
      </c>
      <c r="E35" s="20" t="s">
        <v>44</v>
      </c>
      <c r="F35" s="20"/>
      <c r="G35" s="20"/>
      <c r="H35" s="20"/>
      <c r="I35" s="20"/>
      <c r="J35" s="20"/>
      <c r="K35" s="20"/>
      <c r="L35" s="20"/>
      <c r="M35" s="20"/>
    </row>
    <row r="36" spans="1:13" ht="20.100000000000001" customHeight="1" x14ac:dyDescent="0.25">
      <c r="A36" s="4" t="s">
        <v>52</v>
      </c>
      <c r="B36" s="20" t="s">
        <v>44</v>
      </c>
      <c r="C36" s="20" t="s">
        <v>44</v>
      </c>
      <c r="D36" s="20" t="s">
        <v>44</v>
      </c>
      <c r="E36" s="20" t="s">
        <v>44</v>
      </c>
      <c r="F36" s="20"/>
      <c r="G36" s="20"/>
      <c r="H36" s="20"/>
      <c r="I36" s="20"/>
      <c r="J36" s="20"/>
      <c r="K36" s="20"/>
      <c r="L36" s="20"/>
      <c r="M36" s="20"/>
    </row>
    <row r="37" spans="1:13" ht="20.100000000000001" customHeight="1" x14ac:dyDescent="0.25">
      <c r="A37" s="4" t="s">
        <v>53</v>
      </c>
      <c r="B37" s="20" t="s">
        <v>44</v>
      </c>
      <c r="C37" s="20" t="s">
        <v>44</v>
      </c>
      <c r="D37" s="20" t="s">
        <v>44</v>
      </c>
      <c r="E37" s="20" t="s">
        <v>44</v>
      </c>
      <c r="F37" s="20"/>
      <c r="G37" s="20"/>
      <c r="H37" s="20"/>
      <c r="I37" s="20"/>
      <c r="J37" s="20"/>
      <c r="K37" s="20"/>
      <c r="L37" s="20"/>
      <c r="M37" s="20"/>
    </row>
    <row r="38" spans="1:13" ht="20.100000000000001" customHeight="1" x14ac:dyDescent="0.25">
      <c r="A38" s="4" t="s">
        <v>54</v>
      </c>
      <c r="B38" s="20" t="s">
        <v>44</v>
      </c>
      <c r="C38" s="20" t="s">
        <v>44</v>
      </c>
      <c r="D38" s="20" t="s">
        <v>44</v>
      </c>
      <c r="E38" s="20" t="s">
        <v>44</v>
      </c>
      <c r="F38" s="20"/>
      <c r="G38" s="20"/>
      <c r="H38" s="20"/>
      <c r="I38" s="20"/>
      <c r="J38" s="20"/>
      <c r="K38" s="20"/>
      <c r="L38" s="20"/>
      <c r="M38" s="20"/>
    </row>
    <row r="39" spans="1:13" ht="20.100000000000001" customHeight="1" x14ac:dyDescent="0.25">
      <c r="A39" s="4" t="s">
        <v>55</v>
      </c>
      <c r="B39" s="20" t="s">
        <v>44</v>
      </c>
      <c r="C39" s="20" t="s">
        <v>44</v>
      </c>
      <c r="D39" s="20" t="s">
        <v>44</v>
      </c>
      <c r="E39" s="20" t="s">
        <v>44</v>
      </c>
      <c r="F39" s="20"/>
      <c r="G39" s="20"/>
      <c r="H39" s="20"/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56</v>
      </c>
      <c r="B40" s="18">
        <f t="shared" ref="B40:E40" si="6">SUM(B41:B47)</f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/>
      <c r="G40" s="18"/>
      <c r="H40" s="18"/>
      <c r="I40" s="18"/>
      <c r="J40" s="18"/>
      <c r="K40" s="18"/>
      <c r="L40" s="18"/>
      <c r="M40" s="18"/>
    </row>
    <row r="41" spans="1:13" ht="20.100000000000001" customHeight="1" x14ac:dyDescent="0.25">
      <c r="A41" s="6" t="s">
        <v>57</v>
      </c>
      <c r="B41" s="20" t="s">
        <v>44</v>
      </c>
      <c r="C41" s="20" t="s">
        <v>44</v>
      </c>
      <c r="D41" s="20" t="s">
        <v>44</v>
      </c>
      <c r="E41" s="20" t="s">
        <v>44</v>
      </c>
      <c r="F41" s="20"/>
      <c r="G41" s="20"/>
      <c r="H41" s="20"/>
      <c r="I41" s="20"/>
      <c r="J41" s="20"/>
      <c r="K41" s="20"/>
      <c r="L41" s="20"/>
      <c r="M41" s="20"/>
    </row>
    <row r="42" spans="1:13" ht="20.100000000000001" customHeight="1" x14ac:dyDescent="0.25">
      <c r="A42" s="6" t="s">
        <v>58</v>
      </c>
      <c r="B42" s="20" t="s">
        <v>44</v>
      </c>
      <c r="C42" s="20" t="s">
        <v>44</v>
      </c>
      <c r="D42" s="20" t="s">
        <v>44</v>
      </c>
      <c r="E42" s="20" t="s">
        <v>44</v>
      </c>
      <c r="F42" s="20"/>
      <c r="G42" s="20"/>
      <c r="H42" s="20"/>
      <c r="I42" s="20"/>
      <c r="J42" s="20"/>
      <c r="K42" s="20"/>
      <c r="L42" s="20"/>
      <c r="M42" s="20"/>
    </row>
    <row r="43" spans="1:13" ht="20.100000000000001" customHeight="1" x14ac:dyDescent="0.25">
      <c r="A43" s="6" t="s">
        <v>59</v>
      </c>
      <c r="B43" s="20" t="s">
        <v>44</v>
      </c>
      <c r="C43" s="20" t="s">
        <v>44</v>
      </c>
      <c r="D43" s="20" t="s">
        <v>44</v>
      </c>
      <c r="E43" s="20" t="s">
        <v>44</v>
      </c>
      <c r="F43" s="20"/>
      <c r="G43" s="20"/>
      <c r="H43" s="20"/>
      <c r="I43" s="20"/>
      <c r="J43" s="20"/>
      <c r="K43" s="20"/>
      <c r="L43" s="20"/>
      <c r="M43" s="20"/>
    </row>
    <row r="44" spans="1:13" ht="20.100000000000001" customHeight="1" x14ac:dyDescent="0.25">
      <c r="A44" s="6" t="s">
        <v>60</v>
      </c>
      <c r="B44" s="20" t="s">
        <v>44</v>
      </c>
      <c r="C44" s="20" t="s">
        <v>44</v>
      </c>
      <c r="D44" s="20" t="s">
        <v>44</v>
      </c>
      <c r="E44" s="20" t="s">
        <v>44</v>
      </c>
      <c r="F44" s="20"/>
      <c r="G44" s="20"/>
      <c r="H44" s="20"/>
      <c r="I44" s="20"/>
      <c r="J44" s="20"/>
      <c r="K44" s="20"/>
      <c r="L44" s="20"/>
      <c r="M44" s="20"/>
    </row>
    <row r="45" spans="1:13" ht="20.100000000000001" customHeight="1" x14ac:dyDescent="0.25">
      <c r="A45" s="6" t="s">
        <v>61</v>
      </c>
      <c r="B45" s="20" t="s">
        <v>44</v>
      </c>
      <c r="C45" s="20" t="s">
        <v>44</v>
      </c>
      <c r="D45" s="20" t="s">
        <v>44</v>
      </c>
      <c r="E45" s="20" t="s">
        <v>44</v>
      </c>
      <c r="F45" s="20"/>
      <c r="G45" s="20"/>
      <c r="H45" s="20"/>
      <c r="I45" s="20"/>
      <c r="J45" s="20"/>
      <c r="K45" s="20"/>
      <c r="L45" s="20"/>
      <c r="M45" s="20"/>
    </row>
    <row r="46" spans="1:13" ht="20.100000000000001" customHeight="1" x14ac:dyDescent="0.25">
      <c r="A46" s="6" t="s">
        <v>62</v>
      </c>
      <c r="B46" s="20" t="s">
        <v>44</v>
      </c>
      <c r="C46" s="20" t="s">
        <v>44</v>
      </c>
      <c r="D46" s="20" t="s">
        <v>44</v>
      </c>
      <c r="E46" s="20" t="s">
        <v>44</v>
      </c>
      <c r="F46" s="20"/>
      <c r="G46" s="20"/>
      <c r="H46" s="20"/>
      <c r="I46" s="20"/>
      <c r="J46" s="20"/>
      <c r="K46" s="20"/>
      <c r="L46" s="20"/>
      <c r="M46" s="20"/>
    </row>
    <row r="47" spans="1:13" ht="20.100000000000001" customHeight="1" x14ac:dyDescent="0.25">
      <c r="A47" s="6" t="s">
        <v>63</v>
      </c>
      <c r="B47" s="20" t="s">
        <v>44</v>
      </c>
      <c r="C47" s="20" t="s">
        <v>44</v>
      </c>
      <c r="D47" s="20" t="s">
        <v>44</v>
      </c>
      <c r="E47" s="20" t="s">
        <v>44</v>
      </c>
      <c r="F47" s="20"/>
      <c r="G47" s="20"/>
      <c r="H47" s="20"/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7">SUM(C49:C57)</f>
        <v>2099000</v>
      </c>
      <c r="D48" s="18">
        <f>SUM(D49:D54)</f>
        <v>17314.14</v>
      </c>
      <c r="E48" s="18">
        <f>SUM(E49:E54)</f>
        <v>343859.42000000004</v>
      </c>
      <c r="F48" s="18"/>
      <c r="G48" s="18"/>
      <c r="H48" s="18"/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44</v>
      </c>
      <c r="C49" s="20" t="s">
        <v>44</v>
      </c>
      <c r="D49" s="17">
        <v>17314.14</v>
      </c>
      <c r="E49" s="17">
        <v>182859.42</v>
      </c>
      <c r="F49" s="20"/>
      <c r="G49" s="17"/>
      <c r="H49" s="20"/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44</v>
      </c>
      <c r="C50" s="20" t="s">
        <v>44</v>
      </c>
      <c r="D50" s="20" t="s">
        <v>44</v>
      </c>
      <c r="E50" s="20" t="s">
        <v>44</v>
      </c>
      <c r="F50" s="20"/>
      <c r="G50" s="20"/>
      <c r="H50" s="20"/>
      <c r="I50" s="17"/>
      <c r="J50" s="17"/>
      <c r="K50" s="20"/>
      <c r="L50" s="17"/>
      <c r="M50" s="20"/>
    </row>
    <row r="51" spans="1:13" ht="20.100000000000001" customHeight="1" x14ac:dyDescent="0.25">
      <c r="A51" s="6" t="s">
        <v>64</v>
      </c>
      <c r="B51" s="20" t="s">
        <v>44</v>
      </c>
      <c r="C51" s="20" t="s">
        <v>44</v>
      </c>
      <c r="D51" s="20" t="s">
        <v>44</v>
      </c>
      <c r="E51" s="20" t="s">
        <v>44</v>
      </c>
      <c r="F51" s="20"/>
      <c r="G51" s="20"/>
      <c r="H51" s="20"/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44</v>
      </c>
      <c r="C52" s="20" t="s">
        <v>44</v>
      </c>
      <c r="D52" s="20" t="s">
        <v>44</v>
      </c>
      <c r="E52" s="20" t="s">
        <v>44</v>
      </c>
      <c r="F52" s="20"/>
      <c r="G52" s="20"/>
      <c r="H52" s="20"/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44</v>
      </c>
      <c r="C53" s="20" t="s">
        <v>44</v>
      </c>
      <c r="D53" s="20" t="s">
        <v>44</v>
      </c>
      <c r="E53" s="17">
        <v>161000</v>
      </c>
      <c r="F53" s="20"/>
      <c r="G53" s="20"/>
      <c r="H53" s="20"/>
      <c r="I53" s="20"/>
      <c r="J53" s="20"/>
      <c r="K53" s="17"/>
      <c r="L53" s="20"/>
      <c r="M53" s="17"/>
    </row>
    <row r="54" spans="1:13" ht="18" customHeight="1" x14ac:dyDescent="0.25">
      <c r="A54" s="6" t="s">
        <v>65</v>
      </c>
      <c r="B54" s="20" t="s">
        <v>44</v>
      </c>
      <c r="C54" s="20" t="s">
        <v>44</v>
      </c>
      <c r="D54" s="20" t="s">
        <v>44</v>
      </c>
      <c r="E54" s="20" t="s">
        <v>44</v>
      </c>
      <c r="F54" s="20"/>
      <c r="G54" s="20"/>
      <c r="H54" s="20"/>
      <c r="I54" s="20"/>
      <c r="J54" s="20"/>
      <c r="K54" s="20"/>
      <c r="L54" s="20"/>
      <c r="M54" s="17"/>
    </row>
    <row r="55" spans="1:13" ht="26.25" customHeight="1" x14ac:dyDescent="0.25">
      <c r="A55" s="1" t="s">
        <v>40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41</v>
      </c>
      <c r="L55" s="11" t="s">
        <v>42</v>
      </c>
      <c r="M55" s="11" t="s">
        <v>43</v>
      </c>
    </row>
    <row r="56" spans="1:13" ht="20.100000000000001" customHeight="1" x14ac:dyDescent="0.25">
      <c r="A56" s="6" t="s">
        <v>66</v>
      </c>
      <c r="B56" s="20" t="s">
        <v>44</v>
      </c>
      <c r="C56" s="20" t="s">
        <v>44</v>
      </c>
      <c r="D56" s="20" t="s">
        <v>44</v>
      </c>
      <c r="E56" s="20" t="s">
        <v>44</v>
      </c>
      <c r="F56" s="20"/>
      <c r="G56" s="20"/>
      <c r="H56" s="20"/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44</v>
      </c>
      <c r="C57" s="17">
        <v>2099000</v>
      </c>
      <c r="D57" s="20" t="s">
        <v>44</v>
      </c>
      <c r="E57" s="20" t="s">
        <v>44</v>
      </c>
      <c r="F57" s="20"/>
      <c r="G57" s="20"/>
      <c r="H57" s="20"/>
      <c r="I57" s="17"/>
      <c r="J57" s="17"/>
      <c r="K57" s="20"/>
      <c r="L57" s="20"/>
      <c r="M57" s="20"/>
    </row>
    <row r="58" spans="1:13" ht="20.100000000000001" customHeight="1" x14ac:dyDescent="0.25">
      <c r="A58" s="6" t="s">
        <v>67</v>
      </c>
      <c r="B58" s="20" t="s">
        <v>44</v>
      </c>
      <c r="C58" s="20" t="s">
        <v>44</v>
      </c>
      <c r="D58" s="20" t="s">
        <v>44</v>
      </c>
      <c r="E58" s="20" t="s">
        <v>44</v>
      </c>
      <c r="F58" s="20"/>
      <c r="G58" s="20"/>
      <c r="H58" s="20"/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J59" si="8">SUM(B60:B61)</f>
        <v>0</v>
      </c>
      <c r="C59" s="18">
        <f t="shared" si="8"/>
        <v>0</v>
      </c>
      <c r="D59" s="18">
        <f t="shared" ref="D59" si="9">SUM(D60:D61)</f>
        <v>0</v>
      </c>
      <c r="E59" s="18">
        <f t="shared" si="8"/>
        <v>0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0</v>
      </c>
      <c r="J59" s="18">
        <f t="shared" si="8"/>
        <v>0</v>
      </c>
      <c r="K59" s="18">
        <f t="shared" ref="K59:L59" si="10">SUM(K60:K61)</f>
        <v>0</v>
      </c>
      <c r="L59" s="18">
        <f t="shared" si="10"/>
        <v>0</v>
      </c>
      <c r="M59" s="18"/>
    </row>
    <row r="60" spans="1:13" ht="20.100000000000001" customHeight="1" x14ac:dyDescent="0.25">
      <c r="A60" s="6" t="s">
        <v>37</v>
      </c>
      <c r="B60" s="20" t="s">
        <v>44</v>
      </c>
      <c r="C60" s="20" t="s">
        <v>44</v>
      </c>
      <c r="D60" s="20" t="s">
        <v>44</v>
      </c>
      <c r="E60" s="20" t="s">
        <v>44</v>
      </c>
      <c r="F60" s="20"/>
      <c r="G60" s="20"/>
      <c r="H60" s="20"/>
      <c r="I60" s="20"/>
      <c r="J60" s="20"/>
      <c r="K60" s="20"/>
      <c r="L60" s="20"/>
      <c r="M60" s="20"/>
    </row>
    <row r="61" spans="1:13" ht="20.100000000000001" customHeight="1" x14ac:dyDescent="0.25">
      <c r="A61" s="6" t="s">
        <v>68</v>
      </c>
      <c r="B61" s="20" t="s">
        <v>44</v>
      </c>
      <c r="C61" s="20" t="s">
        <v>44</v>
      </c>
      <c r="D61" s="20" t="s">
        <v>44</v>
      </c>
      <c r="E61" s="20" t="s">
        <v>44</v>
      </c>
      <c r="F61" s="20"/>
      <c r="G61" s="20"/>
      <c r="H61" s="20"/>
      <c r="I61" s="20"/>
      <c r="J61" s="20"/>
      <c r="K61" s="20"/>
      <c r="L61" s="20"/>
      <c r="M61" s="20"/>
    </row>
    <row r="62" spans="1:13" ht="20.100000000000001" customHeight="1" x14ac:dyDescent="0.25">
      <c r="A62" s="6" t="s">
        <v>69</v>
      </c>
      <c r="B62" s="20" t="s">
        <v>44</v>
      </c>
      <c r="C62" s="20" t="s">
        <v>44</v>
      </c>
      <c r="D62" s="20" t="s">
        <v>44</v>
      </c>
      <c r="E62" s="20" t="s">
        <v>44</v>
      </c>
      <c r="F62" s="20"/>
      <c r="G62" s="20"/>
      <c r="H62" s="20"/>
      <c r="I62" s="20"/>
      <c r="J62" s="20"/>
      <c r="K62" s="20"/>
      <c r="L62" s="20"/>
      <c r="M62" s="20"/>
    </row>
    <row r="63" spans="1:13" ht="20.100000000000001" customHeight="1" x14ac:dyDescent="0.25">
      <c r="A63" s="6" t="s">
        <v>70</v>
      </c>
      <c r="B63" s="20" t="s">
        <v>44</v>
      </c>
      <c r="C63" s="20" t="s">
        <v>44</v>
      </c>
      <c r="D63" s="20" t="s">
        <v>44</v>
      </c>
      <c r="E63" s="20" t="s">
        <v>44</v>
      </c>
      <c r="F63" s="20"/>
      <c r="G63" s="20"/>
      <c r="H63" s="20"/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71</v>
      </c>
      <c r="B64" s="18">
        <f t="shared" ref="B64:J64" si="11">SUM(B65:B66)</f>
        <v>0</v>
      </c>
      <c r="C64" s="18">
        <f t="shared" si="11"/>
        <v>0</v>
      </c>
      <c r="D64" s="18">
        <f t="shared" ref="D64" si="12">SUM(D65:D66)</f>
        <v>0</v>
      </c>
      <c r="E64" s="18">
        <f t="shared" si="11"/>
        <v>0</v>
      </c>
      <c r="F64" s="18">
        <f t="shared" si="11"/>
        <v>0</v>
      </c>
      <c r="G64" s="18">
        <f t="shared" si="11"/>
        <v>0</v>
      </c>
      <c r="H64" s="18">
        <f t="shared" si="11"/>
        <v>0</v>
      </c>
      <c r="I64" s="18">
        <f t="shared" si="11"/>
        <v>0</v>
      </c>
      <c r="J64" s="18">
        <f t="shared" si="11"/>
        <v>0</v>
      </c>
      <c r="K64" s="18">
        <f t="shared" ref="K64:L64" si="13">SUM(K65:K66)</f>
        <v>0</v>
      </c>
      <c r="L64" s="18">
        <f t="shared" si="13"/>
        <v>0</v>
      </c>
      <c r="M64" s="18">
        <f t="shared" ref="M64" si="14">SUM(M65:M66)</f>
        <v>0</v>
      </c>
    </row>
    <row r="65" spans="1:13" ht="20.100000000000001" customHeight="1" x14ac:dyDescent="0.25">
      <c r="A65" s="6" t="s">
        <v>72</v>
      </c>
      <c r="B65" s="20" t="s">
        <v>44</v>
      </c>
      <c r="C65" s="20" t="s">
        <v>44</v>
      </c>
      <c r="D65" s="20" t="s">
        <v>44</v>
      </c>
      <c r="E65" s="20" t="s">
        <v>44</v>
      </c>
      <c r="F65" s="20"/>
      <c r="G65" s="20"/>
      <c r="H65" s="20"/>
      <c r="I65" s="20"/>
      <c r="J65" s="20"/>
      <c r="K65" s="20"/>
      <c r="L65" s="20"/>
      <c r="M65" s="20"/>
    </row>
    <row r="66" spans="1:13" ht="20.100000000000001" customHeight="1" x14ac:dyDescent="0.25">
      <c r="A66" s="6" t="s">
        <v>73</v>
      </c>
      <c r="B66" s="20" t="s">
        <v>44</v>
      </c>
      <c r="C66" s="20" t="s">
        <v>44</v>
      </c>
      <c r="D66" s="20" t="s">
        <v>44</v>
      </c>
      <c r="E66" s="20" t="s">
        <v>44</v>
      </c>
      <c r="F66" s="20"/>
      <c r="G66" s="20"/>
      <c r="H66" s="20"/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74</v>
      </c>
      <c r="B67" s="18">
        <f t="shared" ref="B67:I67" si="15">SUM(B68:B70)</f>
        <v>0</v>
      </c>
      <c r="C67" s="18">
        <f t="shared" si="15"/>
        <v>0</v>
      </c>
      <c r="D67" s="18">
        <f t="shared" ref="D67" si="16">SUM(D68:D70)</f>
        <v>0</v>
      </c>
      <c r="E67" s="18">
        <f t="shared" si="15"/>
        <v>0</v>
      </c>
      <c r="F67" s="18">
        <f t="shared" si="15"/>
        <v>0</v>
      </c>
      <c r="G67" s="18">
        <f t="shared" si="15"/>
        <v>0</v>
      </c>
      <c r="H67" s="18">
        <f t="shared" si="15"/>
        <v>0</v>
      </c>
      <c r="I67" s="18">
        <f t="shared" si="15"/>
        <v>0</v>
      </c>
      <c r="J67" s="18">
        <f t="shared" ref="J67" si="17">SUM(J68:J69)</f>
        <v>0</v>
      </c>
      <c r="K67" s="18">
        <f t="shared" ref="K67:L67" si="18">SUM(K68:K69)</f>
        <v>0</v>
      </c>
      <c r="L67" s="18">
        <f t="shared" si="18"/>
        <v>0</v>
      </c>
      <c r="M67" s="18">
        <f t="shared" ref="M67" si="19">SUM(M68:M69)</f>
        <v>0</v>
      </c>
    </row>
    <row r="68" spans="1:13" ht="20.100000000000001" customHeight="1" x14ac:dyDescent="0.25">
      <c r="A68" s="6" t="s">
        <v>75</v>
      </c>
      <c r="B68" s="20" t="s">
        <v>44</v>
      </c>
      <c r="C68" s="20" t="s">
        <v>44</v>
      </c>
      <c r="D68" s="20" t="s">
        <v>44</v>
      </c>
      <c r="E68" s="20" t="s">
        <v>44</v>
      </c>
      <c r="F68" s="20"/>
      <c r="G68" s="20"/>
      <c r="H68" s="20"/>
      <c r="I68" s="20"/>
      <c r="J68" s="20"/>
      <c r="K68" s="20"/>
      <c r="L68" s="20"/>
      <c r="M68" s="20"/>
    </row>
    <row r="69" spans="1:13" ht="20.100000000000001" customHeight="1" x14ac:dyDescent="0.25">
      <c r="A69" s="6" t="s">
        <v>76</v>
      </c>
      <c r="B69" s="20" t="s">
        <v>44</v>
      </c>
      <c r="C69" s="20" t="s">
        <v>44</v>
      </c>
      <c r="D69" s="20" t="s">
        <v>44</v>
      </c>
      <c r="E69" s="20" t="s">
        <v>44</v>
      </c>
      <c r="F69" s="20"/>
      <c r="G69" s="20"/>
      <c r="H69" s="20"/>
      <c r="I69" s="20"/>
      <c r="J69" s="20"/>
      <c r="K69" s="20"/>
      <c r="L69" s="20"/>
      <c r="M69" s="20"/>
    </row>
    <row r="70" spans="1:13" ht="20.100000000000001" customHeight="1" x14ac:dyDescent="0.25">
      <c r="A70" s="6" t="s">
        <v>77</v>
      </c>
      <c r="B70" s="20" t="s">
        <v>44</v>
      </c>
      <c r="C70" s="20" t="s">
        <v>44</v>
      </c>
      <c r="D70" s="20" t="s">
        <v>44</v>
      </c>
      <c r="E70" s="20" t="s">
        <v>44</v>
      </c>
      <c r="F70" s="20"/>
      <c r="G70" s="20"/>
      <c r="H70" s="20"/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88</v>
      </c>
      <c r="B71" s="3">
        <f t="shared" ref="B71:M71" si="20">SUM(B6,B12,B22,B31,B40,B48,B59,B64,B67)</f>
        <v>11266543</v>
      </c>
      <c r="C71" s="3">
        <f t="shared" si="20"/>
        <v>12309323.050000001</v>
      </c>
      <c r="D71" s="3">
        <f t="shared" ref="D71" si="21">SUM(D6,D12,D22,D31,D40,D48,D59,D64,D67)</f>
        <v>12918564.510000002</v>
      </c>
      <c r="E71" s="3">
        <f t="shared" si="20"/>
        <v>19358670.219999999</v>
      </c>
      <c r="F71" s="3">
        <f t="shared" si="20"/>
        <v>0</v>
      </c>
      <c r="G71" s="3">
        <f t="shared" si="20"/>
        <v>0</v>
      </c>
      <c r="H71" s="3">
        <f t="shared" si="20"/>
        <v>0</v>
      </c>
      <c r="I71" s="3">
        <f t="shared" si="20"/>
        <v>0</v>
      </c>
      <c r="J71" s="3">
        <f t="shared" si="20"/>
        <v>0</v>
      </c>
      <c r="K71" s="3">
        <f t="shared" si="20"/>
        <v>0</v>
      </c>
      <c r="L71" s="3">
        <f t="shared" si="20"/>
        <v>0</v>
      </c>
      <c r="M71" s="3">
        <f t="shared" si="20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6" t="s">
        <v>78</v>
      </c>
      <c r="B73" s="19">
        <f>SUM(B74:B75)</f>
        <v>0</v>
      </c>
      <c r="C73" s="18">
        <f t="shared" ref="C73:I73" si="22">SUM(C74:C76)</f>
        <v>0</v>
      </c>
      <c r="D73" s="18">
        <f t="shared" si="22"/>
        <v>0</v>
      </c>
      <c r="E73" s="18">
        <f t="shared" si="22"/>
        <v>0</v>
      </c>
      <c r="F73" s="18">
        <f t="shared" si="22"/>
        <v>0</v>
      </c>
      <c r="G73" s="18">
        <f t="shared" si="22"/>
        <v>0</v>
      </c>
      <c r="H73" s="18">
        <f t="shared" si="22"/>
        <v>0</v>
      </c>
      <c r="I73" s="18">
        <f t="shared" si="22"/>
        <v>0</v>
      </c>
      <c r="J73" s="18">
        <f t="shared" ref="J73:K73" si="23">SUM(J74:J75)</f>
        <v>0</v>
      </c>
      <c r="K73" s="18">
        <f t="shared" si="23"/>
        <v>0</v>
      </c>
      <c r="L73" s="18">
        <f t="shared" ref="L73:M73" si="24">SUM(L74:L75)</f>
        <v>0</v>
      </c>
      <c r="M73" s="18">
        <f t="shared" si="24"/>
        <v>0</v>
      </c>
    </row>
    <row r="74" spans="1:13" ht="20.100000000000001" customHeight="1" x14ac:dyDescent="0.25">
      <c r="A74" s="6" t="s">
        <v>79</v>
      </c>
      <c r="B74" s="23" t="s">
        <v>44</v>
      </c>
      <c r="C74" s="23" t="s">
        <v>44</v>
      </c>
      <c r="D74" s="20" t="s">
        <v>44</v>
      </c>
      <c r="E74" s="20" t="s">
        <v>44</v>
      </c>
      <c r="F74" s="23"/>
      <c r="G74" s="23"/>
      <c r="H74" s="23"/>
      <c r="I74" s="23"/>
      <c r="J74" s="23"/>
      <c r="K74" s="20"/>
      <c r="L74" s="20"/>
      <c r="M74" s="20"/>
    </row>
    <row r="75" spans="1:13" ht="20.100000000000001" customHeight="1" x14ac:dyDescent="0.25">
      <c r="A75" s="6" t="s">
        <v>80</v>
      </c>
      <c r="B75" s="23" t="s">
        <v>44</v>
      </c>
      <c r="C75" s="23" t="s">
        <v>44</v>
      </c>
      <c r="D75" s="20" t="s">
        <v>44</v>
      </c>
      <c r="E75" s="20" t="s">
        <v>44</v>
      </c>
      <c r="F75" s="23"/>
      <c r="G75" s="23"/>
      <c r="H75" s="23"/>
      <c r="I75" s="23"/>
      <c r="J75" s="23"/>
      <c r="K75" s="20"/>
      <c r="L75" s="20"/>
      <c r="M75" s="20"/>
    </row>
    <row r="76" spans="1:13" ht="20.100000000000001" customHeight="1" x14ac:dyDescent="0.25">
      <c r="A76" s="16" t="s">
        <v>81</v>
      </c>
      <c r="B76" s="19">
        <f>SUM(B77:B78)</f>
        <v>0</v>
      </c>
      <c r="C76" s="18">
        <f t="shared" ref="C76:I76" si="25">SUM(C77:C79)</f>
        <v>0</v>
      </c>
      <c r="D76" s="18">
        <f t="shared" si="25"/>
        <v>0</v>
      </c>
      <c r="E76" s="18">
        <f t="shared" si="25"/>
        <v>0</v>
      </c>
      <c r="F76" s="18">
        <f t="shared" si="25"/>
        <v>0</v>
      </c>
      <c r="G76" s="18">
        <f t="shared" si="25"/>
        <v>0</v>
      </c>
      <c r="H76" s="18">
        <f t="shared" si="25"/>
        <v>0</v>
      </c>
      <c r="I76" s="18">
        <f t="shared" si="25"/>
        <v>0</v>
      </c>
      <c r="J76" s="18">
        <f t="shared" ref="J76:K76" si="26">SUM(J77:J78)</f>
        <v>0</v>
      </c>
      <c r="K76" s="18">
        <f t="shared" si="26"/>
        <v>0</v>
      </c>
      <c r="L76" s="18">
        <f t="shared" ref="L76:M76" si="27">SUM(L77:L78)</f>
        <v>0</v>
      </c>
      <c r="M76" s="18">
        <f t="shared" si="27"/>
        <v>0</v>
      </c>
    </row>
    <row r="77" spans="1:13" ht="20.100000000000001" customHeight="1" x14ac:dyDescent="0.25">
      <c r="A77" s="6" t="s">
        <v>82</v>
      </c>
      <c r="B77" s="23" t="s">
        <v>44</v>
      </c>
      <c r="C77" s="23" t="s">
        <v>44</v>
      </c>
      <c r="D77" s="20" t="s">
        <v>44</v>
      </c>
      <c r="E77" s="20" t="s">
        <v>44</v>
      </c>
      <c r="F77" s="23"/>
      <c r="G77" s="23"/>
      <c r="H77" s="23"/>
      <c r="I77" s="23"/>
      <c r="J77" s="23"/>
      <c r="K77" s="20"/>
      <c r="L77" s="20"/>
      <c r="M77" s="20"/>
    </row>
    <row r="78" spans="1:13" ht="20.100000000000001" customHeight="1" x14ac:dyDescent="0.25">
      <c r="A78" s="6" t="s">
        <v>83</v>
      </c>
      <c r="B78" s="23" t="s">
        <v>44</v>
      </c>
      <c r="C78" s="23" t="s">
        <v>44</v>
      </c>
      <c r="D78" s="20" t="s">
        <v>44</v>
      </c>
      <c r="E78" s="20" t="s">
        <v>44</v>
      </c>
      <c r="F78" s="23"/>
      <c r="G78" s="23"/>
      <c r="H78" s="23"/>
      <c r="I78" s="23"/>
      <c r="J78" s="23"/>
      <c r="K78" s="20"/>
      <c r="L78" s="20"/>
      <c r="M78" s="20"/>
    </row>
    <row r="79" spans="1:13" ht="20.100000000000001" customHeight="1" x14ac:dyDescent="0.25">
      <c r="A79" s="16" t="s">
        <v>84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8">
        <f t="shared" ref="J79:K79" si="28">SUM(J80:J81)</f>
        <v>0</v>
      </c>
      <c r="K79" s="18">
        <f t="shared" si="28"/>
        <v>0</v>
      </c>
      <c r="L79" s="18">
        <f t="shared" ref="L79:M79" si="29">SUM(L80:L81)</f>
        <v>0</v>
      </c>
      <c r="M79" s="18">
        <f t="shared" si="29"/>
        <v>0</v>
      </c>
    </row>
    <row r="80" spans="1:13" ht="20.100000000000001" customHeight="1" x14ac:dyDescent="0.25">
      <c r="A80" s="6" t="s">
        <v>85</v>
      </c>
      <c r="B80" s="23" t="s">
        <v>44</v>
      </c>
      <c r="C80" s="23" t="s">
        <v>44</v>
      </c>
      <c r="D80" s="20" t="s">
        <v>44</v>
      </c>
      <c r="E80" s="20" t="s">
        <v>44</v>
      </c>
      <c r="F80" s="23"/>
      <c r="G80" s="23"/>
      <c r="H80" s="23"/>
      <c r="I80" s="23"/>
      <c r="J80" s="23"/>
      <c r="K80" s="20"/>
      <c r="L80" s="20"/>
      <c r="M80" s="20"/>
    </row>
    <row r="81" spans="1:13" ht="20.100000000000001" customHeight="1" x14ac:dyDescent="0.25">
      <c r="A81" s="10" t="s">
        <v>87</v>
      </c>
      <c r="B81" s="26" t="s">
        <v>44</v>
      </c>
      <c r="C81" s="26" t="s">
        <v>44</v>
      </c>
      <c r="D81" s="26" t="s">
        <v>44</v>
      </c>
      <c r="E81" s="26" t="s">
        <v>44</v>
      </c>
      <c r="F81" s="26" t="s">
        <v>44</v>
      </c>
      <c r="G81" s="26" t="s">
        <v>44</v>
      </c>
      <c r="H81" s="26" t="s">
        <v>44</v>
      </c>
      <c r="I81" s="26" t="s">
        <v>44</v>
      </c>
      <c r="J81" s="24"/>
      <c r="K81" s="24"/>
      <c r="L81" s="24"/>
      <c r="M81" s="24"/>
    </row>
    <row r="82" spans="1:13" ht="20.100000000000001" customHeight="1" x14ac:dyDescent="0.25">
      <c r="A82" s="10" t="s">
        <v>86</v>
      </c>
      <c r="B82" s="27">
        <f>SUM(B71,B81)</f>
        <v>11266543</v>
      </c>
      <c r="C82" s="27">
        <f t="shared" ref="C82:M82" si="30">SUM(C71,C81)</f>
        <v>12309323.050000001</v>
      </c>
      <c r="D82" s="27">
        <f t="shared" si="30"/>
        <v>12918564.510000002</v>
      </c>
      <c r="E82" s="27">
        <f t="shared" si="30"/>
        <v>19358670.219999999</v>
      </c>
      <c r="F82" s="27">
        <f t="shared" si="30"/>
        <v>0</v>
      </c>
      <c r="G82" s="27">
        <f t="shared" si="30"/>
        <v>0</v>
      </c>
      <c r="H82" s="27">
        <f t="shared" si="30"/>
        <v>0</v>
      </c>
      <c r="I82" s="27">
        <f t="shared" si="30"/>
        <v>0</v>
      </c>
      <c r="J82" s="29">
        <f t="shared" si="30"/>
        <v>0</v>
      </c>
      <c r="K82" s="29">
        <f t="shared" si="30"/>
        <v>0</v>
      </c>
      <c r="L82" s="29">
        <f t="shared" si="30"/>
        <v>0</v>
      </c>
      <c r="M82" s="29">
        <f t="shared" si="30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93</v>
      </c>
      <c r="H91" s="2"/>
    </row>
    <row r="92" spans="1:13" ht="20.100000000000001" customHeight="1" x14ac:dyDescent="0.25">
      <c r="A92" s="13" t="s">
        <v>92</v>
      </c>
      <c r="H92" s="2"/>
    </row>
    <row r="93" spans="1:13" ht="20.100000000000001" customHeight="1" x14ac:dyDescent="0.25">
      <c r="A93" s="14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2023-04-10T15:16:15Z</cp:lastPrinted>
  <dcterms:created xsi:type="dcterms:W3CDTF">2018-10-10T14:24:58Z</dcterms:created>
  <dcterms:modified xsi:type="dcterms:W3CDTF">2023-05-09T13:01:16Z</dcterms:modified>
</cp:coreProperties>
</file>